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https://nkom365-my.sharepoint.com/personal/dhe_nkom_no/Documents/Ny SMP-runde i BB-markedene_2021_2023/Statistikk/Krysstabeller/"/>
    </mc:Choice>
  </mc:AlternateContent>
  <xr:revisionPtr revIDLastSave="0" documentId="8_{2FF6DEB9-E33F-4D8E-A3C4-DEFF79C9E15A}" xr6:coauthVersionLast="47" xr6:coauthVersionMax="47" xr10:uidLastSave="{00000000-0000-0000-0000-000000000000}"/>
  <bookViews>
    <workbookView xWindow="13530" yWindow="1995" windowWidth="37740" windowHeight="12495" activeTab="2" xr2:uid="{00000000-000D-0000-FFFF-FFFF00000000}"/>
  </bookViews>
  <sheets>
    <sheet name="Bakgrunn-Info." sheetId="7" r:id="rId1"/>
    <sheet name="Demografi 16+" sheetId="3" r:id="rId2"/>
    <sheet name="Tabeller hovednedbrytninger" sheetId="10" r:id="rId3"/>
    <sheet name="Tilleggsnedbrytninger" sheetId="11" r:id="rId4"/>
    <sheet name="Åpne svar" sheetId="8" r:id="rId5"/>
    <sheet name="Feilmarginer" sheetId="6" r:id="rId6"/>
  </sheets>
  <definedNames>
    <definedName name="_xlnm.Print_Area" localSheetId="1">'Demografi 16+'!$A:$G</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6" i="3" l="1"/>
  <c r="D65" i="3"/>
  <c r="D64" i="3"/>
  <c r="D63" i="3"/>
  <c r="D62" i="3"/>
  <c r="C67" i="3"/>
  <c r="C59" i="3"/>
  <c r="D56" i="3" s="1"/>
  <c r="C51" i="3"/>
  <c r="D48" i="3" s="1"/>
  <c r="C42" i="3"/>
  <c r="D41" i="3" s="1"/>
  <c r="C36" i="3"/>
  <c r="D35" i="3" s="1"/>
  <c r="C29" i="3"/>
  <c r="D28" i="3" s="1"/>
  <c r="C20" i="3"/>
  <c r="D19" i="3" s="1"/>
  <c r="C11" i="3"/>
  <c r="D10" i="3" s="1"/>
  <c r="D67" i="3" l="1"/>
  <c r="D25" i="3"/>
  <c r="D32" i="3"/>
  <c r="D50" i="3"/>
  <c r="D26" i="3"/>
  <c r="D34" i="3"/>
  <c r="D45" i="3"/>
  <c r="D54" i="3"/>
  <c r="D59" i="3" s="1"/>
  <c r="D33" i="3"/>
  <c r="D36" i="3" s="1"/>
  <c r="D16" i="3"/>
  <c r="D47" i="3"/>
  <c r="D51" i="3" s="1"/>
  <c r="D49" i="3"/>
  <c r="D46" i="3"/>
  <c r="D55" i="3"/>
  <c r="D57" i="3"/>
  <c r="D58" i="3"/>
  <c r="D17" i="3"/>
  <c r="D39" i="3"/>
  <c r="D9" i="3"/>
  <c r="D11" i="3" s="1"/>
  <c r="D14" i="3"/>
  <c r="D18" i="3"/>
  <c r="D23" i="3"/>
  <c r="D27" i="3"/>
  <c r="D40" i="3"/>
  <c r="D15" i="3"/>
  <c r="D24" i="3"/>
  <c r="D20" i="3" l="1"/>
  <c r="D42" i="3"/>
  <c r="D29" i="3"/>
</calcChain>
</file>

<file path=xl/sharedStrings.xml><?xml version="1.0" encoding="utf-8"?>
<sst xmlns="http://schemas.openxmlformats.org/spreadsheetml/2006/main" count="3546" uniqueCount="622">
  <si>
    <t>Prosjektleder:</t>
  </si>
  <si>
    <t>Analytiker:</t>
  </si>
  <si>
    <t xml:space="preserve">Start: </t>
  </si>
  <si>
    <t xml:space="preserve">Avsluttet: </t>
  </si>
  <si>
    <t>Metode:</t>
  </si>
  <si>
    <t>Webundersøkelse (CAWI)</t>
  </si>
  <si>
    <t>Ant. respondenter:</t>
  </si>
  <si>
    <t>Alder på respondenter:</t>
  </si>
  <si>
    <t>Målgruppe</t>
  </si>
  <si>
    <t>Utvalget er landsrepresentativt og trukket tilfeldig fra Respons Analyses webpanel - Responspanelet.</t>
  </si>
  <si>
    <t>Mottakerne ble invitert ved hjelp av en e-post med en unik link til deres undersøkelse.</t>
  </si>
  <si>
    <t>I rapporten hvor prosenter er oppgitt har vekting blitt benyttet i den statistiske analysen</t>
  </si>
  <si>
    <t xml:space="preserve">for å korrigere for eventuelle utvalgsskjevheter i datagrunnlaget. Vektingen tar hensyn til både kjønn, </t>
  </si>
  <si>
    <t>alder og geografisk bosted.</t>
  </si>
  <si>
    <t>Markeringer for signifikante forskjeller leses slik:</t>
  </si>
  <si>
    <t xml:space="preserve">Ved prosentfordelingene er det påvist signifikante forskjeller mellom det totale gjennomsnittet og de </t>
  </si>
  <si>
    <t xml:space="preserve">røde eller grønne cellene - dvs. at det signifikanstestes mot totaltallet og ikke innbyrdes i </t>
  </si>
  <si>
    <t>undergruppene (chi-square).</t>
  </si>
  <si>
    <t xml:space="preserve">Ved gjennomsnitt og sammenligninger mellom siste gjennomføring mot forrige gjennomføring, </t>
  </si>
  <si>
    <t>signifikanstestes tallet innbyrdes i undergruppen (t-test)</t>
  </si>
  <si>
    <t xml:space="preserve"> = signifikante funn med lavere verdi enn gjennomsnittet/totalen</t>
  </si>
  <si>
    <t xml:space="preserve"> = signifikante funn med høyere verdi enn gjennomsnittet/totalen</t>
  </si>
  <si>
    <t>Publisering:</t>
  </si>
  <si>
    <t>Ved publisering av resultater fra undersøkelser som Respons Analyse har gjennomført,</t>
  </si>
  <si>
    <t>skal både Respons Analyse og navn på oppdragsgiver oppgis.</t>
  </si>
  <si>
    <t xml:space="preserve">Dersom det publiseres feilaktige tall og/eller villedende utdrag fra undersøkelsens resultater, </t>
  </si>
  <si>
    <t xml:space="preserve">forbeholder Respons Analyse seg retten til å publisere resultater fra samme undersøkelse for å gi </t>
  </si>
  <si>
    <t>en korrekt og nøytral fremstilling.</t>
  </si>
  <si>
    <t>Sitat for media:</t>
  </si>
  <si>
    <t>Demografisk fordeling</t>
  </si>
  <si>
    <t>Dette viser den demografiske fordelingen av respondentene.</t>
  </si>
  <si>
    <t>Dataene er vektet basert på befolkningsfordelingstall fra SSB.</t>
  </si>
  <si>
    <t xml:space="preserve"> </t>
  </si>
  <si>
    <t>Kjønn</t>
  </si>
  <si>
    <t>Antall</t>
  </si>
  <si>
    <t>Prosent</t>
  </si>
  <si>
    <t>Norge</t>
  </si>
  <si>
    <t>Mann</t>
  </si>
  <si>
    <t>Kvinne</t>
  </si>
  <si>
    <t>Total</t>
  </si>
  <si>
    <t>Aldersgrupper 6-delt</t>
  </si>
  <si>
    <t>16-24</t>
  </si>
  <si>
    <t>25-34</t>
  </si>
  <si>
    <t>35-44</t>
  </si>
  <si>
    <t>45-54</t>
  </si>
  <si>
    <t>55-64</t>
  </si>
  <si>
    <t>65+</t>
  </si>
  <si>
    <t>Landsdel</t>
  </si>
  <si>
    <t>Oslo og Viken</t>
  </si>
  <si>
    <t>Innlandet</t>
  </si>
  <si>
    <t>Agder og Sør-Østlandet</t>
  </si>
  <si>
    <t>Vestlandet</t>
  </si>
  <si>
    <t>Trøndelag</t>
  </si>
  <si>
    <t>Nord-Norge</t>
  </si>
  <si>
    <t>Kommunestørrelse</t>
  </si>
  <si>
    <t>Storby (&gt; 100.000)</t>
  </si>
  <si>
    <t>By (25.000-100.000)</t>
  </si>
  <si>
    <t>Liten by (15.000-25.000)</t>
  </si>
  <si>
    <t>Bygd (&lt; 15.000)</t>
  </si>
  <si>
    <t>Høyeste fullførte utdanning</t>
  </si>
  <si>
    <t>Grunnskole/Videregående/Yrkesskole</t>
  </si>
  <si>
    <t>1-3 år ved Univ./Høyskole</t>
  </si>
  <si>
    <t>4 år eller mer ved Univ./Høyskole</t>
  </si>
  <si>
    <t>Husstandens brutto inntekt</t>
  </si>
  <si>
    <t>&lt; 400.000</t>
  </si>
  <si>
    <t>400.000-599.999</t>
  </si>
  <si>
    <t>600.000-799.999</t>
  </si>
  <si>
    <t>800.000-1.000.000</t>
  </si>
  <si>
    <t>1.000.000-1.200.000</t>
  </si>
  <si>
    <t>&gt; 1.200.000</t>
  </si>
  <si>
    <t>Personlig brutto inntekt</t>
  </si>
  <si>
    <t>&gt; 1.000.000</t>
  </si>
  <si>
    <t>Svar</t>
  </si>
  <si>
    <t>Alder</t>
  </si>
  <si>
    <t>Feilmarginer</t>
  </si>
  <si>
    <t>Krysstabellen viser feilmarginverdiene (ved et 95 % konfidensintervall) for et utvalg basestørresler og prosentfordelinger.</t>
  </si>
  <si>
    <t>Tolkning:</t>
  </si>
  <si>
    <t>For et utvalg på 75 respondenter, og en prosentofrdeling på 6 %, vil feilmarginene være 5.37 %. Så den øvre grensen blir 11.37 % og den nedre grensen blir 0.63 %.</t>
  </si>
  <si>
    <t>Sample Size (n)</t>
  </si>
  <si>
    <t>Rating %</t>
  </si>
  <si>
    <t>0.1%</t>
  </si>
  <si>
    <t>1.96%</t>
  </si>
  <si>
    <t>0.98%</t>
  </si>
  <si>
    <t>0.72%</t>
  </si>
  <si>
    <t>0.62%</t>
  </si>
  <si>
    <t>0.51%</t>
  </si>
  <si>
    <t>0.44%</t>
  </si>
  <si>
    <t>0.39%</t>
  </si>
  <si>
    <t>0.36%</t>
  </si>
  <si>
    <t>0.33%</t>
  </si>
  <si>
    <t>0.31%</t>
  </si>
  <si>
    <t>0.29%</t>
  </si>
  <si>
    <t>0.28%</t>
  </si>
  <si>
    <t>0.25%</t>
  </si>
  <si>
    <t>0.23%</t>
  </si>
  <si>
    <t>0.22%</t>
  </si>
  <si>
    <t>0.21%</t>
  </si>
  <si>
    <t>0.20%</t>
  </si>
  <si>
    <t>0.5%</t>
  </si>
  <si>
    <t>4.37%</t>
  </si>
  <si>
    <t>2.19%</t>
  </si>
  <si>
    <t>1.60%</t>
  </si>
  <si>
    <t>1.38%</t>
  </si>
  <si>
    <t>1.13%</t>
  </si>
  <si>
    <t>0.87%</t>
  </si>
  <si>
    <t>0.80%</t>
  </si>
  <si>
    <t>0.74%</t>
  </si>
  <si>
    <t>0.69%</t>
  </si>
  <si>
    <t>0.65%</t>
  </si>
  <si>
    <t>0.56%</t>
  </si>
  <si>
    <t>0.52%</t>
  </si>
  <si>
    <t>0.49%</t>
  </si>
  <si>
    <t>0.46%</t>
  </si>
  <si>
    <t>1.0%</t>
  </si>
  <si>
    <t>6.17%</t>
  </si>
  <si>
    <t>3.08%</t>
  </si>
  <si>
    <t>2.25%</t>
  </si>
  <si>
    <t>1.95%</t>
  </si>
  <si>
    <t>1.59%</t>
  </si>
  <si>
    <t>1.23%</t>
  </si>
  <si>
    <t>1.04%</t>
  </si>
  <si>
    <t>0.92%</t>
  </si>
  <si>
    <t>2.0%</t>
  </si>
  <si>
    <t>8.68%</t>
  </si>
  <si>
    <t>4.34%</t>
  </si>
  <si>
    <t>3.17%</t>
  </si>
  <si>
    <t>2.74%</t>
  </si>
  <si>
    <t>2.24%</t>
  </si>
  <si>
    <t>1.94%</t>
  </si>
  <si>
    <t>1.74%</t>
  </si>
  <si>
    <t>1.58%</t>
  </si>
  <si>
    <t>1.47%</t>
  </si>
  <si>
    <t>1.37%</t>
  </si>
  <si>
    <t>1.29%</t>
  </si>
  <si>
    <t>1.12%</t>
  </si>
  <si>
    <t>0.97%</t>
  </si>
  <si>
    <t>0.91%</t>
  </si>
  <si>
    <t>3.0%</t>
  </si>
  <si>
    <t>10.57%</t>
  </si>
  <si>
    <t>5.29%</t>
  </si>
  <si>
    <t>3.86%</t>
  </si>
  <si>
    <t>3.34%</t>
  </si>
  <si>
    <t>2.73%</t>
  </si>
  <si>
    <t>2.36%</t>
  </si>
  <si>
    <t>2.11%</t>
  </si>
  <si>
    <t>1.93%</t>
  </si>
  <si>
    <t>1.79%</t>
  </si>
  <si>
    <t>1.67%</t>
  </si>
  <si>
    <t>1.50%</t>
  </si>
  <si>
    <t>1.36%</t>
  </si>
  <si>
    <t>1.26%</t>
  </si>
  <si>
    <t>1.18%</t>
  </si>
  <si>
    <t>1.11%</t>
  </si>
  <si>
    <t>1.06%</t>
  </si>
  <si>
    <t>4.0%</t>
  </si>
  <si>
    <t>12.15%</t>
  </si>
  <si>
    <t>6.07%</t>
  </si>
  <si>
    <t>4.43%</t>
  </si>
  <si>
    <t>3.84%</t>
  </si>
  <si>
    <t>3.14%</t>
  </si>
  <si>
    <t>2.72%</t>
  </si>
  <si>
    <t>2.43%</t>
  </si>
  <si>
    <t>2.22%</t>
  </si>
  <si>
    <t>2.05%</t>
  </si>
  <si>
    <t>1.92%</t>
  </si>
  <si>
    <t>1.81%</t>
  </si>
  <si>
    <t>1.72%</t>
  </si>
  <si>
    <t>1.57%</t>
  </si>
  <si>
    <t>1.45%</t>
  </si>
  <si>
    <t>1.28%</t>
  </si>
  <si>
    <t>1.21%</t>
  </si>
  <si>
    <t>5.0%</t>
  </si>
  <si>
    <t>13.51%</t>
  </si>
  <si>
    <t>6.75%</t>
  </si>
  <si>
    <t>4.93%</t>
  </si>
  <si>
    <t>4.27%</t>
  </si>
  <si>
    <t>3.49%</t>
  </si>
  <si>
    <t>3.02%</t>
  </si>
  <si>
    <t>2.70%</t>
  </si>
  <si>
    <t>2.47%</t>
  </si>
  <si>
    <t>2.28%</t>
  </si>
  <si>
    <t>2.14%</t>
  </si>
  <si>
    <t>2.01%</t>
  </si>
  <si>
    <t>1.91%</t>
  </si>
  <si>
    <t>1.61%</t>
  </si>
  <si>
    <t>1.51%</t>
  </si>
  <si>
    <t>1.35%</t>
  </si>
  <si>
    <t>6.0%</t>
  </si>
  <si>
    <t>14.72%</t>
  </si>
  <si>
    <t>7.36%</t>
  </si>
  <si>
    <t>5.37%</t>
  </si>
  <si>
    <t>4.65%</t>
  </si>
  <si>
    <t>3.80%</t>
  </si>
  <si>
    <t>3.29%</t>
  </si>
  <si>
    <t>2.69%</t>
  </si>
  <si>
    <t>2.49%</t>
  </si>
  <si>
    <t>2.33%</t>
  </si>
  <si>
    <t>2.08%</t>
  </si>
  <si>
    <t>1.90%</t>
  </si>
  <si>
    <t>1.76%</t>
  </si>
  <si>
    <t>1.65%</t>
  </si>
  <si>
    <t>1.55%</t>
  </si>
  <si>
    <t>7.0%</t>
  </si>
  <si>
    <t>15.81%</t>
  </si>
  <si>
    <t>7.91%</t>
  </si>
  <si>
    <t>5.77%</t>
  </si>
  <si>
    <t>5.00%</t>
  </si>
  <si>
    <t>4.08%</t>
  </si>
  <si>
    <t>3.54%</t>
  </si>
  <si>
    <t>3.16%</t>
  </si>
  <si>
    <t>2.89%</t>
  </si>
  <si>
    <t>2.67%</t>
  </si>
  <si>
    <t>2.50%</t>
  </si>
  <si>
    <t>2.04%</t>
  </si>
  <si>
    <t>1.89%</t>
  </si>
  <si>
    <t>1.77%</t>
  </si>
  <si>
    <t>8.0%</t>
  </si>
  <si>
    <t>16.81%</t>
  </si>
  <si>
    <t>8.41%</t>
  </si>
  <si>
    <t>6.14%</t>
  </si>
  <si>
    <t>5.32%</t>
  </si>
  <si>
    <t>3.76%</t>
  </si>
  <si>
    <t>3.36%</t>
  </si>
  <si>
    <t>3.07%</t>
  </si>
  <si>
    <t>2.84%</t>
  </si>
  <si>
    <t>2.66%</t>
  </si>
  <si>
    <t>2.51%</t>
  </si>
  <si>
    <t>2.38%</t>
  </si>
  <si>
    <t>2.17%</t>
  </si>
  <si>
    <t>1.88%</t>
  </si>
  <si>
    <t>1.68%</t>
  </si>
  <si>
    <t>9.0%</t>
  </si>
  <si>
    <t>17.74%</t>
  </si>
  <si>
    <t>8/87%</t>
  </si>
  <si>
    <t>6.48%</t>
  </si>
  <si>
    <t>5.61%</t>
  </si>
  <si>
    <t>4.58%</t>
  </si>
  <si>
    <t>3.97%</t>
  </si>
  <si>
    <t>3.55%</t>
  </si>
  <si>
    <t>3.24%</t>
  </si>
  <si>
    <t>3.00%</t>
  </si>
  <si>
    <t>2.80%</t>
  </si>
  <si>
    <t>2.64%</t>
  </si>
  <si>
    <t>2.29%</t>
  </si>
  <si>
    <t>2.12%</t>
  </si>
  <si>
    <t>1.98%</t>
  </si>
  <si>
    <t>1.87%</t>
  </si>
  <si>
    <t>10.0%</t>
  </si>
  <si>
    <t>18.59%</t>
  </si>
  <si>
    <t>9.30%</t>
  </si>
  <si>
    <t>6.79%</t>
  </si>
  <si>
    <t>5.88%</t>
  </si>
  <si>
    <t>4.80%</t>
  </si>
  <si>
    <t>4.16%</t>
  </si>
  <si>
    <t>3.72%</t>
  </si>
  <si>
    <t>3.39%</t>
  </si>
  <si>
    <t>2.94%</t>
  </si>
  <si>
    <t>2.77%</t>
  </si>
  <si>
    <t>2.63%</t>
  </si>
  <si>
    <t>2.40%</t>
  </si>
  <si>
    <t>1.86%</t>
  </si>
  <si>
    <t>15.0%</t>
  </si>
  <si>
    <t>22.13%</t>
  </si>
  <si>
    <t>11.07%</t>
  </si>
  <si>
    <t>8.08%</t>
  </si>
  <si>
    <t>7.00%</t>
  </si>
  <si>
    <t>5.71%</t>
  </si>
  <si>
    <t>4.95%</t>
  </si>
  <si>
    <t>4.04%</t>
  </si>
  <si>
    <t>3.74%</t>
  </si>
  <si>
    <t>3.50%</t>
  </si>
  <si>
    <t>3.30%</t>
  </si>
  <si>
    <t>3.13%</t>
  </si>
  <si>
    <t>2.26%</t>
  </si>
  <si>
    <t>2.65%</t>
  </si>
  <si>
    <t>20.0%</t>
  </si>
  <si>
    <t>24.79%</t>
  </si>
  <si>
    <t>12.40%</t>
  </si>
  <si>
    <t>9.05%</t>
  </si>
  <si>
    <t>7.84%</t>
  </si>
  <si>
    <t>6.40%</t>
  </si>
  <si>
    <t>5.54%</t>
  </si>
  <si>
    <t>4.96%</t>
  </si>
  <si>
    <t>4.53%</t>
  </si>
  <si>
    <t>4.19%</t>
  </si>
  <si>
    <t>3.92%</t>
  </si>
  <si>
    <t>3.70%</t>
  </si>
  <si>
    <t>3.51%</t>
  </si>
  <si>
    <t>3.20%</t>
  </si>
  <si>
    <t>2.96%</t>
  </si>
  <si>
    <t>2.61%</t>
  </si>
  <si>
    <t>2.48%</t>
  </si>
  <si>
    <t>25.0%</t>
  </si>
  <si>
    <t>26.84%</t>
  </si>
  <si>
    <t>13.42%</t>
  </si>
  <si>
    <t>9.80%</t>
  </si>
  <si>
    <t>8.49%</t>
  </si>
  <si>
    <t>6.93%</t>
  </si>
  <si>
    <t>6.00%</t>
  </si>
  <si>
    <t>4.90%</t>
  </si>
  <si>
    <t>4.54%</t>
  </si>
  <si>
    <t>4.24%</t>
  </si>
  <si>
    <t>4.00%</t>
  </si>
  <si>
    <t>3.46%</t>
  </si>
  <si>
    <t>3.21%</t>
  </si>
  <si>
    <t>2.83%</t>
  </si>
  <si>
    <t>2.68%</t>
  </si>
  <si>
    <t>30.0%</t>
  </si>
  <si>
    <t>28.40%</t>
  </si>
  <si>
    <t>14.20%</t>
  </si>
  <si>
    <t>10.37%</t>
  </si>
  <si>
    <t>8.98%</t>
  </si>
  <si>
    <t>7.33%</t>
  </si>
  <si>
    <t>6.35%</t>
  </si>
  <si>
    <t>5.68%</t>
  </si>
  <si>
    <t>4.49%</t>
  </si>
  <si>
    <t>4.23%</t>
  </si>
  <si>
    <t>4.02%</t>
  </si>
  <si>
    <t>3.67%</t>
  </si>
  <si>
    <t>3.18%</t>
  </si>
  <si>
    <t>2.99%</t>
  </si>
  <si>
    <t>35.0%</t>
  </si>
  <si>
    <t>29.56%</t>
  </si>
  <si>
    <t>14.78%</t>
  </si>
  <si>
    <t>10.79%</t>
  </si>
  <si>
    <t>9.35%</t>
  </si>
  <si>
    <t>7.63%</t>
  </si>
  <si>
    <t>6.61%</t>
  </si>
  <si>
    <t>5.91%</t>
  </si>
  <si>
    <t>5.40%</t>
  </si>
  <si>
    <t>4.67%</t>
  </si>
  <si>
    <t>4.41%</t>
  </si>
  <si>
    <t>4.18%</t>
  </si>
  <si>
    <t>3.82%</t>
  </si>
  <si>
    <t>3.56%</t>
  </si>
  <si>
    <t>3.31%</t>
  </si>
  <si>
    <t>3.12%</t>
  </si>
  <si>
    <t>40.0%</t>
  </si>
  <si>
    <t>30.36%</t>
  </si>
  <si>
    <t>15.18%</t>
  </si>
  <si>
    <t>11.09%</t>
  </si>
  <si>
    <t>9.60%</t>
  </si>
  <si>
    <t>5.13%</t>
  </si>
  <si>
    <t>4.29%</t>
  </si>
  <si>
    <t>3.63%</t>
  </si>
  <si>
    <t>3.04%</t>
  </si>
  <si>
    <t>45.0%</t>
  </si>
  <si>
    <t>30.83%</t>
  </si>
  <si>
    <t>15.42%</t>
  </si>
  <si>
    <t>11.26%</t>
  </si>
  <si>
    <t>9.75%</t>
  </si>
  <si>
    <t>6.89%</t>
  </si>
  <si>
    <t>5.63%</t>
  </si>
  <si>
    <t>5.21%</t>
  </si>
  <si>
    <t>4.88%</t>
  </si>
  <si>
    <t>4.60%</t>
  </si>
  <si>
    <t>4.36%</t>
  </si>
  <si>
    <t>3.98%</t>
  </si>
  <si>
    <t>3.69%</t>
  </si>
  <si>
    <t>3.45%</t>
  </si>
  <si>
    <t>3.25%</t>
  </si>
  <si>
    <t>50.0%</t>
  </si>
  <si>
    <t>30.99%</t>
  </si>
  <si>
    <t>15.50%</t>
  </si>
  <si>
    <t>11.32%</t>
  </si>
  <si>
    <t>8.00%</t>
  </si>
  <si>
    <t>6.20%</t>
  </si>
  <si>
    <t>5.66%</t>
  </si>
  <si>
    <t>5.24%</t>
  </si>
  <si>
    <t>4.62%</t>
  </si>
  <si>
    <t>4.38%</t>
  </si>
  <si>
    <t>3.27%</t>
  </si>
  <si>
    <t>3.10%</t>
  </si>
  <si>
    <t>Personer i husstanden</t>
  </si>
  <si>
    <t>1 (kun meg)</t>
  </si>
  <si>
    <t>2</t>
  </si>
  <si>
    <t>3</t>
  </si>
  <si>
    <t>4</t>
  </si>
  <si>
    <t>5 eller mer</t>
  </si>
  <si>
    <t>NASJONAL KOMMUNIKASJONSMYNDIGHET</t>
  </si>
  <si>
    <t>UNDERSØKELSE OM BREDBÅND</t>
  </si>
  <si>
    <t>Marius A. Flaget</t>
  </si>
  <si>
    <t>marius@responsanalyse.no</t>
  </si>
  <si>
    <t>Lena Willanger</t>
  </si>
  <si>
    <t>lena@responsanalyse.no</t>
  </si>
  <si>
    <t>Fra 16 år til 92 år</t>
  </si>
  <si>
    <t>Undersøkelsen er gjennomført av Respons Analyse på oppdrag for Nasjonal kommunikasjonsmyndighet.</t>
  </si>
  <si>
    <t>2. Hvilke typer bredbåndsnett/bredbåndsteknologi kjenner du til? Andre:</t>
  </si>
  <si>
    <t>Via radiolink</t>
  </si>
  <si>
    <t>55 til 64 år</t>
  </si>
  <si>
    <t>Vi har via luften</t>
  </si>
  <si>
    <t>65 år og eldre</t>
  </si>
  <si>
    <t>Nord Norge</t>
  </si>
  <si>
    <t>Trådløst hele veien</t>
  </si>
  <si>
    <t>45 til 54 år</t>
  </si>
  <si>
    <t>Liten by (15.000 - 25.000)</t>
  </si>
  <si>
    <t>trådløs radio</t>
  </si>
  <si>
    <t>sneakernet</t>
  </si>
  <si>
    <t>35 til 44 år</t>
  </si>
  <si>
    <t>RF-Link, Ethernet, STM linjer etc</t>
  </si>
  <si>
    <t>By (25.000 -100.000)</t>
  </si>
  <si>
    <t>Radionettverk</t>
  </si>
  <si>
    <t>Radiolink</t>
  </si>
  <si>
    <t>Radiobasert</t>
  </si>
  <si>
    <t>Mobilt bredbånd (ice)</t>
  </si>
  <si>
    <t>Mobilt bredbånd</t>
  </si>
  <si>
    <t>Direktiv 2.4 eller 5 GHz-tilkobling med parabolantenner.</t>
  </si>
  <si>
    <t>16 til 24 år</t>
  </si>
  <si>
    <t>Coaxnett</t>
  </si>
  <si>
    <t>Coax</t>
  </si>
  <si>
    <t>Bredband via radiolink</t>
  </si>
  <si>
    <t>Bor i borettslag, de ordner med alt.</t>
  </si>
  <si>
    <t>5g nett</t>
  </si>
  <si>
    <t>5g</t>
  </si>
  <si>
    <t>Husstandsstr</t>
  </si>
  <si>
    <t>Via mobil</t>
  </si>
  <si>
    <t>Via Allente, egen antenne montert på huset</t>
  </si>
  <si>
    <t>Vi har fra luften og kabel inntil huset</t>
  </si>
  <si>
    <t>Trådløst bredbånd</t>
  </si>
  <si>
    <t>Trådløst</t>
  </si>
  <si>
    <t>trådløs radio fra Brdy</t>
  </si>
  <si>
    <t>Tror eg</t>
  </si>
  <si>
    <t>På vei over til fiber</t>
  </si>
  <si>
    <t>25 til 34 år</t>
  </si>
  <si>
    <t>mobilt bredbånd</t>
  </si>
  <si>
    <t>Mobil</t>
  </si>
  <si>
    <t>Litt forskjellig (borettslag)</t>
  </si>
  <si>
    <t>Ingen, kun vanlig mobil</t>
  </si>
  <si>
    <t>Har trådløst bredbånd (ikke kabel), tror det er ADSL</t>
  </si>
  <si>
    <t>Har ikke p. t.</t>
  </si>
  <si>
    <t>Har ikke bredbånd</t>
  </si>
  <si>
    <t>for tiden har vi ikke bredbånd, kun nett via mobilen. Det jobbes med å installere fiber.</t>
  </si>
  <si>
    <t>Fibernett, men kobbernett inn i boligen</t>
  </si>
  <si>
    <t>3. Vet du hvilken type bredbåndsnett/bredbåndsteknologi din husstand benytter?  Ja, annet:</t>
  </si>
  <si>
    <t>12. Hvilken bredbåndsteknologi ville din husstand velge dersom alle teknologier unntatt den dere har i dag var tilgjengelige?  Annen:</t>
  </si>
  <si>
    <t>Vi står midt i bytte av teknologi</t>
  </si>
  <si>
    <t>Vi er en del av et borettslag, så har ikke noe mulighet til å velge fritt</t>
  </si>
  <si>
    <t>Starlink</t>
  </si>
  <si>
    <t>Pris avgjør, spiller ellers ingen rolle bare det virker :)</t>
  </si>
  <si>
    <t>Mobilt brcdbånd som vi tar med på hyttene m.m.</t>
  </si>
  <si>
    <t>Men avhengig av pris</t>
  </si>
  <si>
    <t>internett er inklusiv i husleie, vet ikke hvilken leverandør</t>
  </si>
  <si>
    <t>Huset mitt er solgt og jeg kan ikke svare for kjøperne</t>
  </si>
  <si>
    <t>Holder med 4G på mobiltelefonen</t>
  </si>
  <si>
    <t>Hadde benytta internetkafe</t>
  </si>
  <si>
    <t>Fibernett</t>
  </si>
  <si>
    <t>Fiber</t>
  </si>
  <si>
    <t>eneste mulighet der jeg bor er trådløst mobilnett</t>
  </si>
  <si>
    <t>Det som gir god nok kvalitet til lavest pris</t>
  </si>
  <si>
    <t>Det er styret i sameiet som beslutter/velger</t>
  </si>
  <si>
    <t>Det billigste</t>
  </si>
  <si>
    <t>Avhengig av pris og hastighet</t>
  </si>
  <si>
    <t>avhengig av pris</t>
  </si>
  <si>
    <t>5G</t>
  </si>
  <si>
    <t>Vi må få konkurranse på fibernettet, vi må få bort monopolet. En må slippe å legge inn Ny fiber om en velger en annen leverandør. Staten burde eie nettet slik de eier veier. 💚</t>
  </si>
  <si>
    <t>Vi har TV og internett via kabel. Det er først når behovet går ut over det dette kan tilby vi vurdere alternativer.</t>
  </si>
  <si>
    <t>Vi har ingen valg sånn det er i dag.|Kan ingen ting om nett.</t>
  </si>
  <si>
    <t>Vi har ikke valgmuligheter pga at det er borettslaget som styrer dette</t>
  </si>
  <si>
    <t>Vi har hatt tilgang til nett via kobbernett og ISDN. Telenor har koblet ut kobbernettet her. Alt i Box holder på med å installere fiber. Vi har vært uten nett siden juni 2022 og venter fortsatt på tilkobling til fiber.</t>
  </si>
  <si>
    <t>Vi har bredbånd inkludert i fellesutgifter i gården vi bor i. Så vi velger egentlig ikke selv.</t>
  </si>
  <si>
    <t>Vi får montert fiberkabel i løpet av høsten.</t>
  </si>
  <si>
    <t>Vi er ikke fornøyd med Telenor</t>
  </si>
  <si>
    <t>Vi bruker lite nett og ønsker ikke å gjøre oss avhengig av stor bredbåndsmengde.</t>
  </si>
  <si>
    <t>Vi bor på landet og har lite dekning</t>
  </si>
  <si>
    <t>Vi bor i leilighet/sameie så vi har ikke mulighet til å selv velge bredbåndsleverandør. Det burde vært mulig å ha et alternativ når dere spør om hvor villig man er til å endre leverandør.</t>
  </si>
  <si>
    <t>Vi bor i et sameie og har derfor felles avtale med bredbånd. Kan ikke velge selv.</t>
  </si>
  <si>
    <t>Vi bestemmer ikke selv, borettslaget bestemmer</t>
  </si>
  <si>
    <t>Vet lite om slike tekniske installasjoner!!</t>
  </si>
  <si>
    <t>Vet dessverre ikke så mye om dette.</t>
  </si>
  <si>
    <t>Valg av nettverk er borettslagets beslutning</t>
  </si>
  <si>
    <t>Umulig å svare på hva jeg ville valgt som alternativ, dersom jeg ikke kjenner til alternativene. Det burde stått noe sånt som "gitt at hastighet og alt annet viktig er det samme som i dag".</t>
  </si>
  <si>
    <t>Trådløst nett suger</t>
  </si>
  <si>
    <t>Telenor leverer ikke hva de forveter.</t>
  </si>
  <si>
    <t>Så lenge jeg bor i byen er sannsynligheten høy for at jeg bor i et borettslag eller sameie med et styre som forhandler internettabonnement for alle beboerene med kostnaden inkludert i fellesutgiftene. Fast bredbånd på 5G vil uansett være en ekstrakostnad i tillegg til dette, og er på den måten uaktuelt.</t>
  </si>
  <si>
    <t>Synes styrt for å få frem meninger for trådløst via mobil</t>
  </si>
  <si>
    <t>Synes spørsmålet om man var villig til å bytte til 5G hvis prisene steg med 10% var søkt så lenge man ikke vet hva det alternativet ville koste og heller ikkenoe om kapasiteten.</t>
  </si>
  <si>
    <t>Synd at vår bredbånds type var ikke nevnt her. Vi har ikke mulighet til å få bredbånd via de vanlige måtene.</t>
  </si>
  <si>
    <t>Som svarene viser har jeg ikke satt meg inn i dette med bredbånd. Det er min manns område.</t>
  </si>
  <si>
    <t>Skal flytte inn i ny leilighet: 1.10.2022, så jeg vet lite om internettet!!</t>
  </si>
  <si>
    <t>Sameiet velger og bestemmer bredbånd. Jobben betaler.</t>
  </si>
  <si>
    <t>Sameiet er ansvarlig for nettleie</t>
  </si>
  <si>
    <t>Rart å bli spurt om jeg vil vurdere å bytte bredbånd når jeg allerede har svart at jeg ikke bestemmer dette selv.....</t>
  </si>
  <si>
    <t>På ett lite sted som her er det ikke mange valg. Fiber eller mobilnett er valgene her.</t>
  </si>
  <si>
    <t>Pris er avgjørende for valg av løsning. Hastighet må være tilstrekkelig.</t>
  </si>
  <si>
    <t>Når reiser bort låner jeg bort boligen til andre.</t>
  </si>
  <si>
    <t>Noen av de innledende spørsmålene var uklart formulert</t>
  </si>
  <si>
    <t>Mobilt bredbånd via 5G er pr i dag for ustabilt i vårt område. Det er forsøkt uten suksess</t>
  </si>
  <si>
    <t>Mobilnett med høyere treghet(latency) og begrenset datamengde er ikke hensiktsmessig for min husstand.</t>
  </si>
  <si>
    <t>Litt vanskelig å svare siden jeg bor i borettslag som avgjør type bredbånd</t>
  </si>
  <si>
    <t>Kunne inkludert alternativer for fritidsbolig. Da ville svarene vært annerledes.</t>
  </si>
  <si>
    <t>Kostnaden for bredbånd og teknologien som benyttes er egentlig ikke så viktig så lenge hastigheten er god nok og forbindelsen er stabil.</t>
  </si>
  <si>
    <t>Kobberledningen ble tatt bort her. Jeg valgte mobiltbredbåd</t>
  </si>
  <si>
    <t>Jeg leier boligen, og har bredbånd inkludert i husleien. Det er ikke mitt ansvar å sørge for bredbåndsabonnement</t>
  </si>
  <si>
    <t>Jeg er medlem i antenne lag men det er lagt fiberkabel inni hus men jeg velger heller antenne lag som er rimeligere.</t>
  </si>
  <si>
    <t>Jeg bor sammen med min yngste sønn på 24, og han ordner alt det elektroniske. Borettslaget har en gunstig avtale om bredbånd, derfor har vi ikke tenkt på alternativer.</t>
  </si>
  <si>
    <t>Ikke så relevant for meg. Har kjøpt meg leilighet i et sameie, og har solgt mitt rekkehus. Forandringen, flytting skjer i november.</t>
  </si>
  <si>
    <t>Ikke mulig å bytte internettlevdrsndør (fiber) uten mye plunder og kostnader.</t>
  </si>
  <si>
    <t>Håpløs undersøkelse etter å ha svart på spørsmål 1</t>
  </si>
  <si>
    <t>Her ute er det kun én leverandør som kan tilby internett.</t>
  </si>
  <si>
    <t>Hastighet og pris er avgjørende for oss</t>
  </si>
  <si>
    <t>Har tv gjennom borettslaget</t>
  </si>
  <si>
    <t>Har internett hjemme og fritidseiendom, men ikke samme system diase to steder.</t>
  </si>
  <si>
    <t>Har dårlig dekning på mobil her vi bor selv om det er oppgradert. Har stor strøm kabler i luften som forstyrrer.</t>
  </si>
  <si>
    <t>Har bare delvis påvirkning, bor i borettslag</t>
  </si>
  <si>
    <t>Har Altibox, fordel med å ha alt i ein pakke.</t>
  </si>
  <si>
    <t>Har Altibox og dvs ikke Tv2 fra april I år. De står ikke høyt i kurs. Tilknyttet borettslag.</t>
  </si>
  <si>
    <t>Har altiboks og er fornøyd med det.</t>
  </si>
  <si>
    <t>Får meg tv først i denne uken, og da blir det tråløst bredbånd.</t>
  </si>
  <si>
    <t>Føler at jeg ikke har nok komptanse til å svare korrekt på spørsmålene her</t>
  </si>
  <si>
    <t>Fornøyd med fiber,trenger ikke fortere😁</t>
  </si>
  <si>
    <t>Forklaring på svarene: Boligsameiet har felles bredbåndsløsning for alle seksjonseiere - kostnadene dekkes gjennom månedlige fellesutgifter. Jeg mangler derfor en del detaljkunnskap.</t>
  </si>
  <si>
    <t>Finnes lite alternativer for rask bredbånd med selvrespekt i Drammen, det er frustrerende</t>
  </si>
  <si>
    <t>Fikk lagt inn fiber fra telenor for 2 år siden. Kobberlinjen ble klippet så hadde ikke noe valg. Desverre er fiber tregere og mer ustabilt enn det gamle bredbåndet og koster alt for mye iforhold til kvaliteten!!</t>
  </si>
  <si>
    <t>Fibernettet i Stavanger er en monopol. Jeg synes det er en skandale.</t>
  </si>
  <si>
    <t>En viktig variabel som var avgjørende for besvarelsen her er hvorvidt det er en begrenset datamenge i mobilalternativet, eller et tak med påfølgende redusert hastighet. Vet ikke om den variabelen ble tatt ut med vilje for å måle generelle  holdninger til teknologi men vær OBS mtp. resultatet på undersøkelsen, for dette har innvirkning for alle teknofreaker i valget av teknologi og leverandør.. Noe som klart kan farge avgitte svar.</t>
  </si>
  <si>
    <t>Dette er ikke min sterke side. Min mann er ansvarlig for dette.</t>
  </si>
  <si>
    <t>Dette er et område jeg har svært lite greie på.</t>
  </si>
  <si>
    <t>Det er mannen min som har tatt ansvar for avtaler knyttet til kabel-TV og internett, så min kjennskap er begrenset. Vi bor dessuten i et huseierlag som inngår avtale om TV og internett på vegne av alle 90 husstander.</t>
  </si>
  <si>
    <t>Dere kunne jo inkludert et spørsmål ordet tilbudet vi ønsker er tilgjengelig for oss.</t>
  </si>
  <si>
    <t>Dere glemte å spørre om jeg har internett via borettslaget!</t>
  </si>
  <si>
    <t>Denne teknologien og mbit/sek er for spesielt interesserte.  Jeg vil bare ha internetttilgang, og se filmer uten at de flimrer.</t>
  </si>
  <si>
    <t>Bur i leilighetskompleks der sameie valgte bredbånd.</t>
  </si>
  <si>
    <t>Bruker mobilt bredbånd på hytta.</t>
  </si>
  <si>
    <t>Breiband er nå like viktig som fysisk post var før. Det offentlege satsar på at alle har nettkontakt. Derfor bør det offentlege eige nettet og evnt. betaling bør gå over skatteseddelen.</t>
  </si>
  <si>
    <t>Bredbånd/Fiber er alt for dyrt i Norge</t>
  </si>
  <si>
    <t>Borettslaget ordner alt som har med bredbånd å gjøre.</t>
  </si>
  <si>
    <t>Bor i OBOS leilighet med fellesopplegg for tv og mobil.</t>
  </si>
  <si>
    <t>Bor i leilighetskompleks med tre sameier (tre styrer) som velger avtaler. Selv om leilighetene ligger sentralt er det dårlig mobildekning i området.</t>
  </si>
  <si>
    <t>bor i et borettslag, derfor kan vi ikke bytte i dette tilfelle leverandør.</t>
  </si>
  <si>
    <t>Bor i borettslag. Tv og internett inngår i fellesutgiftene.</t>
  </si>
  <si>
    <t>Bor i borettslag og har liten innflytelse på hva som velges.</t>
  </si>
  <si>
    <t>5G må ned i pris skal det bli kourransedyktig.</t>
  </si>
  <si>
    <t>Fast, trådlaust via mobil? Det høyrest sjølvmotseiande for meg. Kva er det? Eg har nedgravd breiband som eg så tek ut via modem til WiFi / mobil o.a. Har eg misforstått?</t>
  </si>
  <si>
    <t>Dersom du har ytterligere kommentarer til undersøkelsen kan du dele det med oss her!</t>
  </si>
  <si>
    <t>Har du ansvar for valg av bredbåndsabonnement, alene eller i samråd med andre, i din husstand?</t>
  </si>
  <si>
    <t>Celleinnhold:
 Kolonne%
 Chi2 nivå(W): 2,5</t>
  </si>
  <si>
    <t>Vet du hvilken type bredbåndsnett/bredbåndsteknologi din husstand benytter?</t>
  </si>
  <si>
    <t>Bredbåndsabonnement kan kjøpes med ulike bredbåndshastigheter, og Mbit/s (Megabit per sekund) er et mål for hastighet på bredbåndsabonnement.   Vet du hvilken hastighet (for nedlastning) det er på bredbåndsabonnementet i din husstand?</t>
  </si>
  <si>
    <t>Fylke</t>
  </si>
  <si>
    <t>Hvor mange personer bor det i din husstand?</t>
  </si>
  <si>
    <t>Ja</t>
  </si>
  <si>
    <t>Nei</t>
  </si>
  <si>
    <t>Ja, kobbernett/tradisjonelt telefoninett (ADSL, VDSL, SHDSL)</t>
  </si>
  <si>
    <t>Ja, fibernett</t>
  </si>
  <si>
    <t>Ja, HFC-nett (også omtalt som kabel-Ja, TV-nett eller hybridfiber)</t>
  </si>
  <si>
    <t>Ja, fast trådløst bredbånd via mobilnett</t>
  </si>
  <si>
    <t>Ja, satellitt</t>
  </si>
  <si>
    <t>Nei, vet ikke</t>
  </si>
  <si>
    <t>Ja, under 100 Mbit/s</t>
  </si>
  <si>
    <t>Ja, fra og med 100 til og med 300 Mbit/s</t>
  </si>
  <si>
    <t>Ja, fra og med 301 til og med 500 Mbit/s</t>
  </si>
  <si>
    <t>Ja, over 500 Mbit/s</t>
  </si>
  <si>
    <t>100 eller mer (samlet)</t>
  </si>
  <si>
    <t>Viken</t>
  </si>
  <si>
    <t>Oslo</t>
  </si>
  <si>
    <t>Vestfold og Telemark</t>
  </si>
  <si>
    <t>Agder</t>
  </si>
  <si>
    <t>Rogaland</t>
  </si>
  <si>
    <t>Vestland</t>
  </si>
  <si>
    <t>Møre og Romsdal</t>
  </si>
  <si>
    <t>Nordland</t>
  </si>
  <si>
    <t>Troms og Finnmark</t>
  </si>
  <si>
    <t>Flere enn kun meg (samlet)</t>
  </si>
  <si>
    <t>Antall intervju</t>
  </si>
  <si>
    <t>Hvilke typer bredbåndsnett/bredbåndsteknologi kjenner du til?</t>
  </si>
  <si>
    <t>Fast trådløst bredbånd via mobilnett</t>
  </si>
  <si>
    <t>Kobbernett/tradisjonelt telefoninett (ADSL, VDSL, SHDSL)</t>
  </si>
  <si>
    <t>Satellitt</t>
  </si>
  <si>
    <t>HFC-nett (også omtalt som kabel-TV-nett eller hybridfiber)</t>
  </si>
  <si>
    <t>Andre:</t>
  </si>
  <si>
    <t>Vet ikke</t>
  </si>
  <si>
    <t>Ja, annet:</t>
  </si>
  <si>
    <t>For valg av bredbåndsleverandør, hvor viktig er typen teknologi leverandøren benytter for levering av bredbåndet?</t>
  </si>
  <si>
    <t>Ganske lite viktig</t>
  </si>
  <si>
    <t>Svært lite viktig</t>
  </si>
  <si>
    <t>Verken eller</t>
  </si>
  <si>
    <t>Ganske viktig</t>
  </si>
  <si>
    <t>Svært viktig</t>
  </si>
  <si>
    <t>Lite viktig (samlet)</t>
  </si>
  <si>
    <t>Viktig (samlet)</t>
  </si>
  <si>
    <t>Ja (samlet)</t>
  </si>
  <si>
    <t>Hvor viktig er opplastingshastigheten på bredbåndet for deres husstand?</t>
  </si>
  <si>
    <t>Svært uviktig</t>
  </si>
  <si>
    <t>Ganske uviktig</t>
  </si>
  <si>
    <t>Verken/eller</t>
  </si>
  <si>
    <t>Uviktig (samlet)</t>
  </si>
  <si>
    <t>Hvilken av følgende påstander om hastigheten på bredbåndet stemmer for deres husstand?</t>
  </si>
  <si>
    <t>Hastigheten på vårt nåværende bredbåndsabonnement er passe for å dekke behovet til vår husstand</t>
  </si>
  <si>
    <t>Vår husstand kunne sannsynligvis klart å dekke sitt behov med noe lavere hastighet enn det vi abonnerer på i dag</t>
  </si>
  <si>
    <t>Vår husstand har behov for høyere hastighet enn det vi abonnerer på i dag</t>
  </si>
  <si>
    <t>Tror du følgende bredbåndsteknologier er egnet til å dekke deres husstand sitt behov for bredbånd?</t>
  </si>
  <si>
    <t>Kobbernett/tradisjonelt telefoninett</t>
  </si>
  <si>
    <t>Satellittbasert bredbånd</t>
  </si>
  <si>
    <t>HFC-Nett (kabel-TV-nett)</t>
  </si>
  <si>
    <t>I hvilken grad er trådløst bredbånd via mobilnett et alternativ til bredbånd via fibernett for deres husstand?</t>
  </si>
  <si>
    <t>Svært liten grad</t>
  </si>
  <si>
    <t>Ganske liten grad</t>
  </si>
  <si>
    <t>Ganske stor grad</t>
  </si>
  <si>
    <t>Svært stor grad</t>
  </si>
  <si>
    <t>I liten grad (samlet)</t>
  </si>
  <si>
    <t>I stor grad (samlet)</t>
  </si>
  <si>
    <t>I hvilken grad tror du fast trådløst bredbånd via mobilnett basert på 5G, vil bli et alternativ til bredbånd via fibernett eller HFC for din husstand?</t>
  </si>
  <si>
    <t>Svært usannsynlig</t>
  </si>
  <si>
    <t>Ganske usannsynlig</t>
  </si>
  <si>
    <t>Ganske sannsynlig</t>
  </si>
  <si>
    <t>Svært sannsynlig</t>
  </si>
  <si>
    <t>Usannsynlig (samlet)</t>
  </si>
  <si>
    <t>Sannsynlig (samlet)</t>
  </si>
  <si>
    <t>Hvilken bredbåndsteknologi ville din husstand velge dersom alle teknologier unntatt den dere har i dag var tilgjengelige?</t>
  </si>
  <si>
    <t>Annen</t>
  </si>
  <si>
    <t>Vet du hvilken hastighet (for nedlastning) det er på bredbåndsabonnementet i din husstand?</t>
  </si>
  <si>
    <t>Ja, kobbernett/ tradisjonelt telefoninett (ADSL, VDSL, SHDSL)</t>
  </si>
  <si>
    <t>Aldersgrupper 3-delt</t>
  </si>
  <si>
    <t>Antall innbyggere i kommune 4-delt</t>
  </si>
  <si>
    <t>3-delt utdanning</t>
  </si>
  <si>
    <t>Under 35 år</t>
  </si>
  <si>
    <t>35 til 54 år</t>
  </si>
  <si>
    <t>55 år og eldre</t>
  </si>
  <si>
    <t>Hvor sannsynlig er det at din husstand da vil vurdere å bytte til en eventuell annen bredbåndsleverandør, som tilbyr fast trådløst bredbånd via 5G-nett når mobilnettene er ferdig oppgradert?</t>
  </si>
  <si>
    <t>Tenk deg at prisen på husstandens bredbåndsabonnement øker med 10 %. Hvor sannsynlig er det at din husstand da vil vurdere å bytte til en eventuell annen bredbåndsleverandør, som tilbyr fast trådløst bredbånd via 5G-nett når mobilnettene er ferdig oppgradert?</t>
  </si>
  <si>
    <t>Tabeller med tilleggsnedbrytninger</t>
  </si>
  <si>
    <t>Tabeller med hovednedbrytninger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</si>
</sst>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 #,##0.00_ ;_ * \-#,##0.00_ ;_ * &quot;-&quot;??_ ;_ @_ "/>
    <numFmt numFmtId="165" formatCode="###0"/>
    <numFmt numFmtId="166" formatCode="####.0"/>
    <numFmt numFmtId="167" formatCode="0.0\ %"/>
    <numFmt numFmtId="168" formatCode="####%"/>
  </numFmts>
  <fonts count="31" x14ac:knownFonts="1">
    <font>
      <sz val="10"/>
      <name val="Arial"/>
    </font>
    <font>
      <sz val="11"/>
      <color theme="1"/>
      <name val="Calibri"/>
      <family val="2"/>
      <scheme val="minor"/>
    </font>
    <font>
      <sz val="10"/>
      <name val="Arial"/>
      <family val="2"/>
    </font>
    <font>
      <u/>
      <sz val="10"/>
      <color theme="10"/>
      <name val="Arial"/>
      <family val="2"/>
    </font>
    <font>
      <sz val="10"/>
      <name val="Arial"/>
      <family val="2"/>
    </font>
    <font>
      <sz val="10"/>
      <name val="Calibri"/>
      <family val="2"/>
      <scheme val="minor"/>
    </font>
    <font>
      <sz val="11"/>
      <color rgb="FF000000"/>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name val="Arial"/>
      <family val="2"/>
    </font>
    <font>
      <b/>
      <sz val="12"/>
      <name val="Calibri"/>
      <family val="2"/>
      <scheme val="minor"/>
    </font>
    <font>
      <sz val="11"/>
      <name val="Calibri"/>
      <family val="2"/>
      <scheme val="minor"/>
    </font>
    <font>
      <b/>
      <sz val="14"/>
      <name val="Calibri"/>
      <family val="2"/>
      <scheme val="minor"/>
    </font>
    <font>
      <b/>
      <sz val="10"/>
      <name val="Calibri"/>
      <family val="2"/>
      <scheme val="minor"/>
    </font>
    <font>
      <u/>
      <sz val="10"/>
      <color theme="10"/>
      <name val="Calibri"/>
      <family val="2"/>
      <scheme val="minor"/>
    </font>
    <font>
      <sz val="10"/>
      <color theme="1"/>
      <name val="Calibri"/>
      <family val="2"/>
      <scheme val="minor"/>
    </font>
    <font>
      <u/>
      <sz val="10"/>
      <color indexed="12"/>
      <name val="Calibri"/>
      <family val="2"/>
      <scheme val="minor"/>
    </font>
    <font>
      <sz val="10"/>
      <color rgb="FF000000"/>
      <name val="Calibri"/>
      <family val="2"/>
      <scheme val="minor"/>
    </font>
    <font>
      <b/>
      <sz val="10"/>
      <color theme="1"/>
      <name val="Calibri"/>
      <family val="2"/>
      <scheme val="minor"/>
    </font>
    <font>
      <i/>
      <sz val="10"/>
      <name val="Calibri"/>
      <family val="2"/>
      <scheme val="minor"/>
    </font>
    <font>
      <sz val="10"/>
      <color rgb="FF0066FF"/>
      <name val="Calibri"/>
      <family val="2"/>
      <scheme val="minor"/>
    </font>
    <font>
      <sz val="10"/>
      <color indexed="8"/>
      <name val="Calibri"/>
      <family val="2"/>
      <scheme val="minor"/>
    </font>
    <font>
      <b/>
      <sz val="10"/>
      <color indexed="8"/>
      <name val="Calibri"/>
      <family val="2"/>
      <scheme val="minor"/>
    </font>
    <font>
      <b/>
      <sz val="14"/>
      <color theme="1"/>
      <name val="Calibri"/>
      <family val="2"/>
      <scheme val="minor"/>
    </font>
    <font>
      <b/>
      <sz val="16"/>
      <name val="Calibri"/>
      <family val="2"/>
      <scheme val="minor"/>
    </font>
    <font>
      <b/>
      <sz val="10"/>
      <name val="Calibri"/>
      <family val="2"/>
    </font>
    <font>
      <sz val="10"/>
      <name val="Calibri"/>
      <family val="2"/>
    </font>
    <font>
      <b/>
      <sz val="11"/>
      <name val="Calibri"/>
      <family val="2"/>
    </font>
    <font>
      <sz val="11"/>
      <name val="Calibri"/>
      <family val="2"/>
    </font>
    <font>
      <b/>
      <sz val="14"/>
      <name val="Calibri"/>
      <family val="2"/>
    </font>
  </fonts>
  <fills count="7">
    <fill>
      <patternFill patternType="none"/>
    </fill>
    <fill>
      <patternFill patternType="gray125"/>
    </fill>
    <fill>
      <patternFill patternType="solid">
        <fgColor rgb="FFA19487"/>
        <bgColor indexed="64"/>
      </patternFill>
    </fill>
    <fill>
      <patternFill patternType="solid">
        <fgColor rgb="FFE83F32"/>
        <bgColor indexed="64"/>
      </patternFill>
    </fill>
    <fill>
      <patternFill patternType="solid">
        <fgColor rgb="FF3EB05A"/>
        <bgColor indexed="64"/>
      </patternFill>
    </fill>
    <fill>
      <patternFill patternType="solid">
        <fgColor theme="4" tint="0.59996337778862885"/>
        <bgColor indexed="64"/>
      </patternFill>
    </fill>
    <fill>
      <patternFill patternType="solid">
        <fgColor rgb="FFBDD7EE"/>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9B0D4"/>
      </left>
      <right style="thin">
        <color rgb="FF79B0D4"/>
      </right>
      <top style="thin">
        <color rgb="FF79B0D4"/>
      </top>
      <bottom style="thin">
        <color rgb="FF79B0D4"/>
      </bottom>
      <diagonal/>
    </border>
  </borders>
  <cellStyleXfs count="21">
    <xf numFmtId="0" fontId="0" fillId="0" borderId="0"/>
    <xf numFmtId="9" fontId="2" fillId="0" borderId="0" applyFont="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xf numFmtId="9" fontId="6" fillId="0" borderId="0" applyFont="0" applyFill="0" applyBorder="0" applyAlignment="0" applyProtection="0"/>
    <xf numFmtId="164" fontId="6" fillId="0" borderId="0" applyFont="0" applyFill="0" applyBorder="0" applyAlignment="0" applyProtection="0"/>
    <xf numFmtId="0" fontId="28" fillId="5" borderId="11" applyNumberFormat="0" applyProtection="0">
      <alignment horizontal="left" vertical="center" wrapText="1"/>
    </xf>
    <xf numFmtId="0" fontId="29" fillId="5" borderId="11" applyProtection="0">
      <alignment horizontal="left" vertical="center" wrapText="1"/>
    </xf>
    <xf numFmtId="0" fontId="28" fillId="5" borderId="11" applyNumberFormat="0" applyProtection="0">
      <alignment horizontal="center" vertical="center" wrapText="1"/>
    </xf>
    <xf numFmtId="0" fontId="29" fillId="0" borderId="11" applyProtection="0">
      <alignment horizontal="left" vertical="center" wrapText="1"/>
    </xf>
    <xf numFmtId="0" fontId="29" fillId="0" borderId="11" applyNumberFormat="0" applyProtection="0">
      <alignment horizontal="right" vertical="center" wrapText="1"/>
    </xf>
    <xf numFmtId="0" fontId="28" fillId="6" borderId="11" applyProtection="0">
      <alignment horizontal="left" vertical="center" wrapText="1"/>
    </xf>
    <xf numFmtId="0" fontId="29" fillId="0" borderId="11" applyProtection="0">
      <alignment horizontal="left" vertical="center" wrapText="1"/>
    </xf>
    <xf numFmtId="0" fontId="29" fillId="0" borderId="11">
      <alignment horizontal="right" vertical="center" wrapText="1"/>
    </xf>
    <xf numFmtId="0" fontId="29" fillId="0" borderId="11">
      <alignment horizontal="right" vertical="center" wrapText="1"/>
    </xf>
  </cellStyleXfs>
  <cellXfs count="100">
    <xf numFmtId="0" fontId="0" fillId="0" borderId="0" xfId="0"/>
    <xf numFmtId="0" fontId="7" fillId="0" borderId="0" xfId="0" applyFont="1"/>
    <xf numFmtId="10" fontId="0" fillId="0" borderId="0" xfId="1" applyNumberFormat="1" applyFont="1"/>
    <xf numFmtId="167" fontId="0" fillId="0" borderId="0" xfId="1" applyNumberFormat="1" applyFont="1"/>
    <xf numFmtId="0" fontId="8" fillId="2" borderId="0" xfId="0" applyFont="1" applyFill="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10" fillId="0" borderId="0" xfId="0" applyFont="1"/>
    <xf numFmtId="0" fontId="1" fillId="0" borderId="0" xfId="0" applyFont="1" applyAlignment="1">
      <alignment vertical="center"/>
    </xf>
    <xf numFmtId="0" fontId="5" fillId="0" borderId="0" xfId="0" applyFont="1"/>
    <xf numFmtId="0" fontId="12" fillId="0" borderId="0" xfId="0" applyFont="1"/>
    <xf numFmtId="0" fontId="9" fillId="2" borderId="3" xfId="0" applyFont="1" applyFill="1" applyBorder="1" applyAlignment="1">
      <alignment vertical="center" wrapText="1"/>
    </xf>
    <xf numFmtId="0" fontId="9" fillId="2" borderId="0" xfId="0" applyFont="1" applyFill="1" applyAlignment="1">
      <alignment vertical="top" wrapText="1"/>
    </xf>
    <xf numFmtId="0" fontId="9" fillId="2" borderId="7" xfId="0" applyFont="1" applyFill="1" applyBorder="1" applyAlignment="1">
      <alignment vertical="top" wrapText="1"/>
    </xf>
    <xf numFmtId="10" fontId="9" fillId="2" borderId="0" xfId="0" applyNumberFormat="1" applyFont="1" applyFill="1" applyAlignment="1">
      <alignment horizontal="left" vertical="top" wrapText="1"/>
    </xf>
    <xf numFmtId="0" fontId="9" fillId="2" borderId="9" xfId="0" applyFont="1" applyFill="1" applyBorder="1" applyAlignment="1">
      <alignment vertical="top" wrapText="1"/>
    </xf>
    <xf numFmtId="0" fontId="9" fillId="2" borderId="10" xfId="0" applyFont="1" applyFill="1" applyBorder="1" applyAlignment="1">
      <alignment vertical="top" wrapText="1"/>
    </xf>
    <xf numFmtId="0" fontId="13" fillId="0" borderId="0" xfId="0" applyFont="1"/>
    <xf numFmtId="0" fontId="14" fillId="0" borderId="0" xfId="0" applyFont="1" applyAlignment="1">
      <alignment vertical="center"/>
    </xf>
    <xf numFmtId="0" fontId="15" fillId="0" borderId="0" xfId="3" applyFont="1" applyFill="1" applyAlignment="1" applyProtection="1">
      <alignment vertical="center"/>
    </xf>
    <xf numFmtId="0" fontId="16" fillId="0" borderId="0" xfId="0" applyFont="1" applyAlignment="1">
      <alignment vertical="center"/>
    </xf>
    <xf numFmtId="0" fontId="5" fillId="0" borderId="0" xfId="0" applyFont="1" applyAlignment="1">
      <alignment vertical="center"/>
    </xf>
    <xf numFmtId="0" fontId="17" fillId="0" borderId="0" xfId="3" applyFont="1" applyFill="1" applyAlignment="1" applyProtection="1">
      <alignment vertical="center"/>
    </xf>
    <xf numFmtId="0" fontId="18" fillId="0" borderId="0" xfId="9" applyFont="1" applyAlignment="1">
      <alignment vertical="center"/>
    </xf>
    <xf numFmtId="0" fontId="16" fillId="0" borderId="0" xfId="0" applyFont="1" applyAlignment="1">
      <alignment vertical="center" wrapText="1"/>
    </xf>
    <xf numFmtId="10" fontId="5" fillId="0" borderId="0" xfId="0" applyNumberFormat="1" applyFont="1" applyAlignment="1">
      <alignment vertical="center"/>
    </xf>
    <xf numFmtId="0" fontId="19" fillId="0" borderId="0" xfId="0" applyFont="1" applyAlignment="1">
      <alignment vertical="center"/>
    </xf>
    <xf numFmtId="1" fontId="5" fillId="0" borderId="0" xfId="0" applyNumberFormat="1" applyFont="1" applyAlignment="1">
      <alignment vertical="center"/>
    </xf>
    <xf numFmtId="0" fontId="14" fillId="0" borderId="0" xfId="0" applyFont="1"/>
    <xf numFmtId="0" fontId="16" fillId="0" borderId="0" xfId="0" applyFont="1"/>
    <xf numFmtId="0" fontId="17" fillId="0" borderId="0" xfId="3" applyFont="1" applyFill="1" applyAlignment="1" applyProtection="1"/>
    <xf numFmtId="167" fontId="16" fillId="0" borderId="0" xfId="1" applyNumberFormat="1" applyFont="1" applyFill="1"/>
    <xf numFmtId="10" fontId="5" fillId="0" borderId="0" xfId="0" applyNumberFormat="1" applyFont="1"/>
    <xf numFmtId="1" fontId="5" fillId="0" borderId="0" xfId="0" applyNumberFormat="1" applyFont="1"/>
    <xf numFmtId="0" fontId="21" fillId="0" borderId="0" xfId="0" applyFont="1" applyAlignment="1">
      <alignment vertical="center"/>
    </xf>
    <xf numFmtId="0" fontId="19" fillId="0" borderId="0" xfId="0" applyFont="1" applyAlignment="1">
      <alignment horizontal="right" vertical="center"/>
    </xf>
    <xf numFmtId="165" fontId="22" fillId="0" borderId="0" xfId="4" applyNumberFormat="1" applyFont="1" applyAlignment="1">
      <alignment horizontal="right" vertical="center"/>
    </xf>
    <xf numFmtId="167" fontId="22" fillId="0" borderId="0" xfId="4" applyNumberFormat="1" applyFont="1" applyAlignment="1">
      <alignment horizontal="right" vertical="center"/>
    </xf>
    <xf numFmtId="0" fontId="22" fillId="0" borderId="0" xfId="4" applyFont="1" applyAlignment="1">
      <alignment horizontal="left" vertical="top"/>
    </xf>
    <xf numFmtId="165" fontId="22" fillId="0" borderId="0" xfId="4" applyNumberFormat="1" applyFont="1" applyAlignment="1">
      <alignment horizontal="right" vertical="top"/>
    </xf>
    <xf numFmtId="167" fontId="22" fillId="0" borderId="0" xfId="4" applyNumberFormat="1" applyFont="1" applyAlignment="1">
      <alignment horizontal="right" vertical="top"/>
    </xf>
    <xf numFmtId="0" fontId="22" fillId="0" borderId="0" xfId="4" applyFont="1" applyAlignment="1">
      <alignment horizontal="left" vertical="top" wrapText="1"/>
    </xf>
    <xf numFmtId="0" fontId="16" fillId="0" borderId="2" xfId="0" applyFont="1" applyBorder="1" applyAlignment="1">
      <alignment vertical="center"/>
    </xf>
    <xf numFmtId="165" fontId="16" fillId="0" borderId="2" xfId="6" applyNumberFormat="1" applyFont="1" applyBorder="1" applyAlignment="1">
      <alignment vertical="center"/>
    </xf>
    <xf numFmtId="9" fontId="16" fillId="0" borderId="2" xfId="0" applyNumberFormat="1" applyFont="1" applyBorder="1" applyAlignment="1">
      <alignment vertical="center"/>
    </xf>
    <xf numFmtId="0" fontId="22" fillId="0" borderId="2" xfId="4" applyFont="1" applyBorder="1" applyAlignment="1">
      <alignment horizontal="left" vertical="top" wrapText="1"/>
    </xf>
    <xf numFmtId="165" fontId="22" fillId="0" borderId="2" xfId="4" applyNumberFormat="1" applyFont="1" applyBorder="1" applyAlignment="1">
      <alignment horizontal="right" vertical="top"/>
    </xf>
    <xf numFmtId="168" fontId="22" fillId="0" borderId="2" xfId="4" applyNumberFormat="1" applyFont="1" applyBorder="1" applyAlignment="1">
      <alignment horizontal="right" vertical="top"/>
    </xf>
    <xf numFmtId="167" fontId="22" fillId="0" borderId="0" xfId="1" applyNumberFormat="1" applyFont="1" applyFill="1" applyBorder="1" applyAlignment="1">
      <alignment horizontal="right" vertical="center"/>
    </xf>
    <xf numFmtId="0" fontId="23" fillId="0" borderId="0" xfId="4" applyFont="1" applyAlignment="1">
      <alignment horizontal="left" vertical="top" wrapText="1"/>
    </xf>
    <xf numFmtId="165" fontId="22" fillId="0" borderId="2" xfId="4" applyNumberFormat="1" applyFont="1" applyBorder="1" applyAlignment="1">
      <alignment horizontal="right" vertical="center"/>
    </xf>
    <xf numFmtId="165" fontId="16" fillId="0" borderId="2" xfId="8" applyNumberFormat="1" applyFont="1" applyBorder="1" applyAlignment="1">
      <alignment vertical="center"/>
    </xf>
    <xf numFmtId="9" fontId="16" fillId="0" borderId="2" xfId="8" applyNumberFormat="1" applyFont="1" applyBorder="1" applyAlignment="1">
      <alignment vertical="center"/>
    </xf>
    <xf numFmtId="166" fontId="22" fillId="0" borderId="0" xfId="4" applyNumberFormat="1" applyFont="1" applyAlignment="1">
      <alignment horizontal="right" vertical="center"/>
    </xf>
    <xf numFmtId="9" fontId="16" fillId="0" borderId="0" xfId="2" applyNumberFormat="1" applyFont="1" applyFill="1" applyBorder="1" applyAlignment="1">
      <alignment vertical="center"/>
    </xf>
    <xf numFmtId="0" fontId="5" fillId="0" borderId="0" xfId="7" applyFont="1" applyAlignment="1">
      <alignment vertical="center"/>
    </xf>
    <xf numFmtId="0" fontId="5" fillId="0" borderId="0" xfId="5" applyFont="1" applyAlignment="1">
      <alignment vertical="center"/>
    </xf>
    <xf numFmtId="165" fontId="16" fillId="0" borderId="0" xfId="8" applyNumberFormat="1" applyFont="1" applyAlignment="1">
      <alignment vertical="center"/>
    </xf>
    <xf numFmtId="167" fontId="22" fillId="0" borderId="0" xfId="5" applyNumberFormat="1" applyFont="1" applyAlignment="1">
      <alignment horizontal="right" vertical="center"/>
    </xf>
    <xf numFmtId="165" fontId="22" fillId="0" borderId="0" xfId="5" applyNumberFormat="1" applyFont="1" applyAlignment="1">
      <alignment horizontal="right" vertical="center"/>
    </xf>
    <xf numFmtId="167" fontId="16" fillId="0" borderId="0" xfId="8" applyNumberFormat="1" applyFont="1" applyAlignment="1">
      <alignment vertical="center"/>
    </xf>
    <xf numFmtId="0" fontId="24" fillId="0" borderId="0" xfId="0" applyFont="1" applyAlignment="1">
      <alignment vertical="center"/>
    </xf>
    <xf numFmtId="168" fontId="22" fillId="0" borderId="0" xfId="4" applyNumberFormat="1" applyFont="1" applyAlignment="1">
      <alignment horizontal="right" vertical="top"/>
    </xf>
    <xf numFmtId="0" fontId="25" fillId="0" borderId="0" xfId="0" applyFont="1"/>
    <xf numFmtId="10" fontId="16" fillId="0" borderId="0" xfId="0" applyNumberFormat="1" applyFont="1" applyAlignment="1">
      <alignment vertical="center"/>
    </xf>
    <xf numFmtId="2" fontId="20" fillId="0" borderId="0" xfId="0" applyNumberFormat="1" applyFont="1"/>
    <xf numFmtId="9" fontId="19" fillId="3" borderId="1" xfId="0" applyNumberFormat="1" applyFont="1" applyFill="1" applyBorder="1"/>
    <xf numFmtId="9" fontId="19" fillId="4" borderId="1" xfId="0" applyNumberFormat="1" applyFont="1" applyFill="1" applyBorder="1"/>
    <xf numFmtId="0" fontId="26" fillId="0" borderId="0" xfId="0" applyFont="1"/>
    <xf numFmtId="0" fontId="27" fillId="0" borderId="0" xfId="0" applyFont="1"/>
    <xf numFmtId="0" fontId="11" fillId="0" borderId="0" xfId="0" applyFont="1"/>
    <xf numFmtId="0" fontId="25" fillId="0" borderId="0" xfId="0" applyFont="1" applyAlignment="1">
      <alignment vertical="center"/>
    </xf>
    <xf numFmtId="0" fontId="29" fillId="0" borderId="0" xfId="0" applyFont="1"/>
    <xf numFmtId="0" fontId="5" fillId="0" borderId="0" xfId="0" applyFont="1" applyAlignment="1">
      <alignment horizontal="left" vertical="center"/>
    </xf>
    <xf numFmtId="0" fontId="16" fillId="0" borderId="0" xfId="0" applyFont="1" applyAlignment="1">
      <alignment horizontal="left" vertical="center"/>
    </xf>
    <xf numFmtId="14" fontId="16" fillId="0" borderId="0" xfId="0" applyNumberFormat="1" applyFont="1" applyAlignment="1">
      <alignment horizontal="left" vertical="center"/>
    </xf>
    <xf numFmtId="0" fontId="5" fillId="0" borderId="0" xfId="0" applyFont="1" applyAlignment="1">
      <alignment horizontal="left"/>
    </xf>
    <xf numFmtId="0" fontId="11" fillId="0" borderId="0" xfId="0" applyFont="1" applyAlignment="1">
      <alignment horizontal="left"/>
    </xf>
    <xf numFmtId="0" fontId="11" fillId="0" borderId="0" xfId="0" applyFont="1" applyAlignment="1">
      <alignment wrapText="1"/>
    </xf>
    <xf numFmtId="0" fontId="26" fillId="0" borderId="1" xfId="14" applyNumberFormat="1" applyFont="1" applyFill="1" applyBorder="1" applyProtection="1">
      <alignment horizontal="center" vertical="center" wrapText="1"/>
    </xf>
    <xf numFmtId="0" fontId="26" fillId="0" borderId="1" xfId="15" applyFont="1" applyBorder="1" applyProtection="1">
      <alignment horizontal="left" vertical="center" wrapText="1"/>
    </xf>
    <xf numFmtId="0" fontId="26" fillId="0" borderId="1" xfId="16" applyNumberFormat="1" applyFont="1" applyBorder="1" applyProtection="1">
      <alignment horizontal="right" vertical="center" wrapText="1"/>
    </xf>
    <xf numFmtId="0" fontId="27" fillId="0" borderId="1" xfId="18" applyFont="1" applyBorder="1" applyProtection="1">
      <alignment horizontal="left" vertical="center" wrapText="1"/>
    </xf>
    <xf numFmtId="9" fontId="27" fillId="0" borderId="1" xfId="19" applyNumberFormat="1" applyFont="1" applyBorder="1">
      <alignment horizontal="right" vertical="center" wrapText="1"/>
    </xf>
    <xf numFmtId="9" fontId="27" fillId="4" borderId="1" xfId="19" applyNumberFormat="1" applyFont="1" applyFill="1" applyBorder="1">
      <alignment horizontal="right" vertical="center" wrapText="1"/>
    </xf>
    <xf numFmtId="9" fontId="27" fillId="3" borderId="1" xfId="19" applyNumberFormat="1" applyFont="1" applyFill="1" applyBorder="1">
      <alignment horizontal="right" vertical="center" wrapText="1"/>
    </xf>
    <xf numFmtId="0" fontId="30" fillId="0" borderId="0" xfId="0" applyFont="1"/>
    <xf numFmtId="0" fontId="18" fillId="0" borderId="0" xfId="0" applyFont="1" applyAlignment="1">
      <alignment horizontal="right" vertical="center"/>
    </xf>
    <xf numFmtId="0" fontId="26" fillId="0" borderId="1" xfId="12" applyNumberFormat="1" applyFont="1" applyFill="1" applyBorder="1" applyProtection="1">
      <alignment horizontal="left" vertical="center" wrapText="1"/>
    </xf>
    <xf numFmtId="0" fontId="26" fillId="5" borderId="1" xfId="12" applyNumberFormat="1" applyFont="1" applyBorder="1" applyProtection="1">
      <alignment horizontal="left" vertical="center" wrapText="1"/>
    </xf>
    <xf numFmtId="0" fontId="27" fillId="0" borderId="1" xfId="13" applyFont="1" applyFill="1" applyBorder="1" applyProtection="1">
      <alignment horizontal="left" vertical="center" wrapText="1"/>
    </xf>
    <xf numFmtId="0" fontId="27" fillId="5" borderId="1" xfId="13" applyFont="1" applyBorder="1" applyProtection="1">
      <alignment horizontal="left" vertical="center" wrapText="1"/>
    </xf>
    <xf numFmtId="0" fontId="26" fillId="0" borderId="1" xfId="14" applyNumberFormat="1" applyFont="1" applyFill="1" applyBorder="1" applyProtection="1">
      <alignment horizontal="center" vertical="center" wrapText="1"/>
    </xf>
    <xf numFmtId="0" fontId="26" fillId="5" borderId="1" xfId="14" applyNumberFormat="1" applyFont="1" applyBorder="1" applyProtection="1">
      <alignment horizontal="center" vertical="center" wrapText="1"/>
    </xf>
    <xf numFmtId="0" fontId="26" fillId="0" borderId="1" xfId="17" applyFont="1" applyFill="1" applyBorder="1" applyProtection="1">
      <alignment horizontal="left" vertical="center" wrapText="1"/>
    </xf>
    <xf numFmtId="0" fontId="26" fillId="6" borderId="1" xfId="17" applyFont="1" applyBorder="1" applyProtection="1">
      <alignment horizontal="lef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cellXfs>
  <cellStyles count="21">
    <cellStyle name="Hyperkobling" xfId="3" builtinId="8"/>
    <cellStyle name="Komma" xfId="2" builtinId="3"/>
    <cellStyle name="Komma 2" xfId="11" xr:uid="{00000000-0005-0000-0000-000002000000}"/>
    <cellStyle name="Normal" xfId="0" builtinId="0"/>
    <cellStyle name="Normal 2" xfId="9" xr:uid="{00000000-0005-0000-0000-000004000000}"/>
    <cellStyle name="Normal_Ark2" xfId="6" xr:uid="{00000000-0005-0000-0000-000005000000}"/>
    <cellStyle name="Normal_Ark2_1" xfId="8" xr:uid="{00000000-0005-0000-0000-000006000000}"/>
    <cellStyle name="Normal_Ark3" xfId="4" xr:uid="{00000000-0005-0000-0000-000007000000}"/>
    <cellStyle name="Normal_Demografi" xfId="5" xr:uid="{00000000-0005-0000-0000-000008000000}"/>
    <cellStyle name="Normal_Demografi_1" xfId="7" xr:uid="{00000000-0005-0000-0000-000009000000}"/>
    <cellStyle name="Prosent" xfId="1" builtinId="5"/>
    <cellStyle name="Prosent 2" xfId="10" xr:uid="{00000000-0005-0000-0000-00000B000000}"/>
    <cellStyle name="RABase" xfId="16" xr:uid="{D63F3050-CC0A-41B2-9085-B34EE2E529CE}"/>
    <cellStyle name="RABase-Col1" xfId="15" xr:uid="{6BB65AFE-9B4B-4D6D-B297-603B2131A516}"/>
    <cellStyle name="RABlock-Col1" xfId="17" xr:uid="{AD42F03C-0582-476D-89F7-1995135EEEE4}"/>
    <cellStyle name="RADecimal" xfId="20" xr:uid="{88B77800-C7DA-4580-AE88-6C7455AFC67B}"/>
    <cellStyle name="RAHeader1" xfId="12" xr:uid="{FDADDDAA-F8A1-4703-828A-B9D77C457FB8}"/>
    <cellStyle name="RAHeader2" xfId="14" xr:uid="{4358F983-9F2C-44B4-80BA-9489430C2547}"/>
    <cellStyle name="RAHeader2-Col1" xfId="13" xr:uid="{DE2CD4E9-B304-470A-BD5A-2EA9BEF47883}"/>
    <cellStyle name="RAPct" xfId="19" xr:uid="{046347E2-BB0E-44CD-B677-45142B4CDBBA}"/>
    <cellStyle name="RARow-Col1" xfId="18" xr:uid="{18C1E6A1-3332-4CC6-A312-DF7D8DB89FC7}"/>
  </cellStyles>
  <dxfs count="1">
    <dxf>
      <font>
        <color rgb="FF0066FF"/>
      </font>
    </dxf>
  </dxfs>
  <tableStyles count="1" defaultTableStyle="TableStyleMedium2" defaultPivotStyle="PivotStyleLight16">
    <tableStyle name="Invisible" pivot="0" table="0" count="0" xr9:uid="{AE7E23C4-65D5-48CB-B284-46043D36FA94}"/>
  </tableStyles>
  <colors>
    <mruColors>
      <color rgb="FF3EB05A"/>
      <color rgb="FFE83F32"/>
      <color rgb="FFFCC66E"/>
      <color rgb="FF3EB074"/>
      <color rgb="FF45B272"/>
      <color rgb="FFE94844"/>
      <color rgb="FFFF827C"/>
      <color rgb="FF42BC7C"/>
      <color rgb="FFFF757C"/>
      <color rgb="FFFF3F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514350</xdr:colOff>
      <xdr:row>1</xdr:row>
      <xdr:rowOff>88621</xdr:rowOff>
    </xdr:from>
    <xdr:to>
      <xdr:col>7</xdr:col>
      <xdr:colOff>733425</xdr:colOff>
      <xdr:row>6</xdr:row>
      <xdr:rowOff>129540</xdr:rowOff>
    </xdr:to>
    <xdr:pic>
      <xdr:nvPicPr>
        <xdr:cNvPr id="4" name="Bilde 3" descr="5b287b46-9ad2-4f23-9425-b70830108156@EURP19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3470" y="263881"/>
          <a:ext cx="1003935" cy="1100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247650</xdr:colOff>
      <xdr:row>1</xdr:row>
      <xdr:rowOff>57150</xdr:rowOff>
    </xdr:from>
    <xdr:to>
      <xdr:col>6</xdr:col>
      <xdr:colOff>638175</xdr:colOff>
      <xdr:row>6</xdr:row>
      <xdr:rowOff>159029</xdr:rowOff>
    </xdr:to>
    <xdr:pic>
      <xdr:nvPicPr>
        <xdr:cNvPr id="4" name="Bilde 3" descr="5b287b46-9ad2-4f23-9425-b70830108156@EURP190">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8650" y="219075"/>
          <a:ext cx="981075" cy="987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21590</xdr:colOff>
      <xdr:row>1</xdr:row>
      <xdr:rowOff>38101</xdr:rowOff>
    </xdr:from>
    <xdr:to>
      <xdr:col>1</xdr:col>
      <xdr:colOff>778787</xdr:colOff>
      <xdr:row>5</xdr:row>
      <xdr:rowOff>114300</xdr:rowOff>
    </xdr:to>
    <xdr:pic>
      <xdr:nvPicPr>
        <xdr:cNvPr id="2" name="Bilde 1" descr="5b287b46-9ad2-4f23-9425-b70830108156@EURP190">
          <a:extLst>
            <a:ext uri="{FF2B5EF4-FFF2-40B4-BE49-F238E27FC236}">
              <a16:creationId xmlns:a16="http://schemas.microsoft.com/office/drawing/2014/main" id="{60AD8D5E-64E0-4B4A-AA01-623ED348F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05" y="209551"/>
          <a:ext cx="764817"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21590</xdr:colOff>
      <xdr:row>1</xdr:row>
      <xdr:rowOff>38101</xdr:rowOff>
    </xdr:from>
    <xdr:to>
      <xdr:col>1</xdr:col>
      <xdr:colOff>778787</xdr:colOff>
      <xdr:row>5</xdr:row>
      <xdr:rowOff>114300</xdr:rowOff>
    </xdr:to>
    <xdr:pic>
      <xdr:nvPicPr>
        <xdr:cNvPr id="2" name="Bilde 1" descr="5b287b46-9ad2-4f23-9425-b70830108156@EURP190">
          <a:extLst>
            <a:ext uri="{FF2B5EF4-FFF2-40B4-BE49-F238E27FC236}">
              <a16:creationId xmlns:a16="http://schemas.microsoft.com/office/drawing/2014/main" id="{D39D5ACB-145C-46D1-8283-9E6C9CB21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990" y="228601"/>
          <a:ext cx="757197" cy="838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0</xdr:row>
      <xdr:rowOff>139700</xdr:rowOff>
    </xdr:from>
    <xdr:to>
      <xdr:col>1</xdr:col>
      <xdr:colOff>495301</xdr:colOff>
      <xdr:row>2</xdr:row>
      <xdr:rowOff>139700</xdr:rowOff>
    </xdr:to>
    <xdr:pic>
      <xdr:nvPicPr>
        <xdr:cNvPr id="4" name="Bilde 3" descr="5b287b46-9ad2-4f23-9425-b70830108156@EURP19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051" y="139700"/>
          <a:ext cx="4953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19</xdr:col>
      <xdr:colOff>66675</xdr:colOff>
      <xdr:row>1</xdr:row>
      <xdr:rowOff>38100</xdr:rowOff>
    </xdr:from>
    <xdr:to>
      <xdr:col>20</xdr:col>
      <xdr:colOff>352425</xdr:colOff>
      <xdr:row>7</xdr:row>
      <xdr:rowOff>30956</xdr:rowOff>
    </xdr:to>
    <xdr:pic>
      <xdr:nvPicPr>
        <xdr:cNvPr id="4" name="Bilde 3" descr="5b287b46-9ad2-4f23-9425-b70830108156@EURP190">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58900" y="200025"/>
          <a:ext cx="1047750" cy="1154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ius@responsanalyse.no" TargetMode="External"/><Relationship Id="rId1" Type="http://schemas.openxmlformats.org/officeDocument/2006/relationships/hyperlink" Target="mailto:lena@responsanalyse.n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2:IK43"/>
  <sheetViews>
    <sheetView showGridLines="0" zoomScaleNormal="100" workbookViewId="0">
      <selection activeCell="C43" sqref="C43"/>
    </sheetView>
  </sheetViews>
  <sheetFormatPr baseColWidth="10" defaultColWidth="11.42578125" defaultRowHeight="12.75" x14ac:dyDescent="0.2"/>
  <cols>
    <col min="1" max="1" width="3.7109375" style="11" customWidth="1"/>
    <col min="2" max="2" width="2.42578125" style="11" customWidth="1"/>
    <col min="3" max="3" width="18.42578125" style="11" customWidth="1"/>
    <col min="4" max="4" width="18.7109375" style="11" customWidth="1"/>
    <col min="5" max="5" width="15.42578125" style="11" customWidth="1"/>
    <col min="6" max="16384" width="11.42578125" style="11"/>
  </cols>
  <sheetData>
    <row r="2" spans="2:245" ht="21" x14ac:dyDescent="0.2">
      <c r="B2" s="73" t="s">
        <v>379</v>
      </c>
      <c r="C2" s="20"/>
      <c r="D2" s="20"/>
      <c r="E2" s="22"/>
      <c r="F2" s="22"/>
      <c r="G2" s="22"/>
      <c r="H2" s="22"/>
      <c r="I2" s="22"/>
      <c r="J2" s="22"/>
    </row>
    <row r="3" spans="2:245" ht="21" x14ac:dyDescent="0.2">
      <c r="B3" s="73" t="s">
        <v>380</v>
      </c>
      <c r="C3" s="20"/>
      <c r="D3" s="20"/>
      <c r="E3" s="22"/>
      <c r="F3" s="22"/>
      <c r="G3" s="22"/>
      <c r="H3" s="22"/>
      <c r="I3" s="22"/>
      <c r="J3" s="22"/>
    </row>
    <row r="4" spans="2:245" x14ac:dyDescent="0.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row>
    <row r="5" spans="2:245" x14ac:dyDescent="0.2">
      <c r="B5" s="23" t="s">
        <v>0</v>
      </c>
      <c r="D5" s="75" t="s">
        <v>381</v>
      </c>
      <c r="E5" s="21" t="s">
        <v>382</v>
      </c>
      <c r="G5" s="22"/>
      <c r="H5" s="24"/>
      <c r="I5" s="22"/>
      <c r="J5" s="22"/>
    </row>
    <row r="6" spans="2:245" x14ac:dyDescent="0.2">
      <c r="B6" s="22" t="s">
        <v>1</v>
      </c>
      <c r="D6" s="75" t="s">
        <v>383</v>
      </c>
      <c r="E6" s="21" t="s">
        <v>384</v>
      </c>
      <c r="G6" s="22"/>
      <c r="H6" s="22"/>
      <c r="I6" s="22"/>
      <c r="J6" s="22"/>
    </row>
    <row r="7" spans="2:245" x14ac:dyDescent="0.2">
      <c r="B7" s="22"/>
      <c r="C7" s="22"/>
      <c r="D7" s="76"/>
      <c r="E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row>
    <row r="8" spans="2:245" x14ac:dyDescent="0.2">
      <c r="B8" s="22" t="s">
        <v>2</v>
      </c>
      <c r="C8" s="25"/>
      <c r="D8" s="77">
        <v>44819</v>
      </c>
      <c r="E8" s="22"/>
      <c r="G8" s="22"/>
      <c r="H8" s="22"/>
      <c r="I8" s="22"/>
      <c r="J8" s="22"/>
    </row>
    <row r="9" spans="2:245" x14ac:dyDescent="0.2">
      <c r="B9" s="22" t="s">
        <v>3</v>
      </c>
      <c r="C9" s="25"/>
      <c r="D9" s="77">
        <v>44845</v>
      </c>
      <c r="E9" s="26"/>
      <c r="G9" s="26"/>
      <c r="H9" s="22"/>
      <c r="I9" s="22"/>
      <c r="J9" s="22"/>
    </row>
    <row r="10" spans="2:245" x14ac:dyDescent="0.2">
      <c r="B10" s="22"/>
      <c r="C10" s="25"/>
      <c r="D10" s="76"/>
      <c r="E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row>
    <row r="11" spans="2:245" x14ac:dyDescent="0.2">
      <c r="B11" s="22" t="s">
        <v>4</v>
      </c>
      <c r="C11" s="25"/>
      <c r="D11" s="76" t="s">
        <v>5</v>
      </c>
      <c r="E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row>
    <row r="12" spans="2:245" x14ac:dyDescent="0.2">
      <c r="B12" s="22" t="s">
        <v>6</v>
      </c>
      <c r="D12" s="76">
        <v>2068</v>
      </c>
      <c r="E12" s="22"/>
      <c r="G12" s="27"/>
      <c r="H12" s="22"/>
      <c r="I12" s="22"/>
      <c r="J12" s="22"/>
    </row>
    <row r="13" spans="2:245" x14ac:dyDescent="0.2">
      <c r="B13" s="22" t="s">
        <v>7</v>
      </c>
      <c r="D13" s="76" t="s">
        <v>385</v>
      </c>
      <c r="E13" s="22"/>
      <c r="G13" s="27"/>
      <c r="H13" s="22"/>
      <c r="I13" s="22"/>
      <c r="J13" s="22"/>
    </row>
    <row r="14" spans="2:245" x14ac:dyDescent="0.2">
      <c r="B14" s="22"/>
      <c r="C14" s="22"/>
      <c r="D14" s="66"/>
      <c r="E14" s="22"/>
      <c r="F14" s="22"/>
      <c r="G14" s="27"/>
      <c r="H14" s="22"/>
      <c r="I14" s="22"/>
      <c r="J14" s="22"/>
    </row>
    <row r="15" spans="2:245" x14ac:dyDescent="0.2">
      <c r="B15" s="28" t="s">
        <v>8</v>
      </c>
      <c r="D15" s="66"/>
      <c r="E15" s="22"/>
      <c r="F15" s="22"/>
      <c r="G15" s="27"/>
      <c r="H15" s="22"/>
      <c r="I15" s="22"/>
      <c r="J15" s="22"/>
    </row>
    <row r="16" spans="2:245" x14ac:dyDescent="0.2">
      <c r="B16" s="22"/>
      <c r="C16" s="22" t="s">
        <v>9</v>
      </c>
      <c r="D16" s="22"/>
      <c r="E16" s="22"/>
      <c r="F16" s="22"/>
      <c r="G16" s="27"/>
      <c r="H16" s="22"/>
      <c r="I16" s="22"/>
      <c r="J16" s="22"/>
    </row>
    <row r="17" spans="2:245" x14ac:dyDescent="0.2">
      <c r="B17" s="22"/>
      <c r="C17" s="22" t="s">
        <v>10</v>
      </c>
      <c r="D17" s="22"/>
      <c r="E17" s="22"/>
      <c r="F17" s="22"/>
      <c r="G17" s="27"/>
      <c r="H17" s="22"/>
      <c r="I17" s="22"/>
      <c r="J17" s="22"/>
    </row>
    <row r="18" spans="2:245" x14ac:dyDescent="0.2">
      <c r="B18" s="22"/>
      <c r="C18" s="22"/>
      <c r="D18" s="22"/>
      <c r="E18" s="22"/>
      <c r="F18" s="22"/>
      <c r="G18" s="27"/>
      <c r="H18" s="22"/>
      <c r="I18" s="22"/>
      <c r="J18" s="22"/>
    </row>
    <row r="19" spans="2:245" x14ac:dyDescent="0.2">
      <c r="B19" s="22"/>
      <c r="C19" s="22" t="s">
        <v>11</v>
      </c>
      <c r="D19" s="22"/>
      <c r="E19" s="22"/>
      <c r="F19" s="22"/>
      <c r="G19" s="27"/>
      <c r="H19" s="22"/>
      <c r="I19" s="22"/>
      <c r="J19" s="22"/>
    </row>
    <row r="20" spans="2:245" x14ac:dyDescent="0.2">
      <c r="B20" s="22"/>
      <c r="C20" s="22" t="s">
        <v>12</v>
      </c>
      <c r="D20" s="22"/>
      <c r="E20" s="22"/>
      <c r="F20" s="22"/>
      <c r="G20" s="27"/>
      <c r="H20" s="22"/>
      <c r="I20" s="22"/>
      <c r="J20" s="22"/>
    </row>
    <row r="21" spans="2:245" x14ac:dyDescent="0.2">
      <c r="B21" s="22"/>
      <c r="C21" s="22" t="s">
        <v>13</v>
      </c>
      <c r="D21" s="22"/>
      <c r="E21" s="22"/>
      <c r="F21" s="22"/>
      <c r="G21" s="27"/>
      <c r="H21" s="22"/>
      <c r="I21" s="22"/>
      <c r="J21" s="22"/>
    </row>
    <row r="22" spans="2:245" x14ac:dyDescent="0.2">
      <c r="B22" s="22"/>
      <c r="C22" s="22"/>
      <c r="D22" s="22"/>
      <c r="E22" s="22"/>
      <c r="F22" s="22"/>
      <c r="G22" s="27"/>
      <c r="H22" s="29"/>
      <c r="I22" s="23"/>
      <c r="J22" s="23"/>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row>
    <row r="23" spans="2:245" x14ac:dyDescent="0.2">
      <c r="B23" s="30" t="s">
        <v>14</v>
      </c>
      <c r="C23" s="31"/>
      <c r="D23" s="32"/>
      <c r="E23" s="33"/>
      <c r="F23" s="31"/>
      <c r="G23" s="34"/>
      <c r="H23" s="35"/>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row>
    <row r="24" spans="2:245" x14ac:dyDescent="0.2">
      <c r="B24" s="31"/>
      <c r="C24" s="11" t="s">
        <v>15</v>
      </c>
      <c r="D24" s="32"/>
      <c r="E24" s="33"/>
      <c r="F24" s="31"/>
      <c r="G24" s="34"/>
      <c r="H24" s="35"/>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row>
    <row r="25" spans="2:245" x14ac:dyDescent="0.2">
      <c r="B25" s="31"/>
      <c r="C25" s="11" t="s">
        <v>16</v>
      </c>
      <c r="D25" s="32"/>
      <c r="E25" s="33"/>
      <c r="F25" s="31"/>
      <c r="G25" s="34"/>
      <c r="H25" s="35"/>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row>
    <row r="26" spans="2:245" x14ac:dyDescent="0.2">
      <c r="B26" s="31"/>
      <c r="C26" s="11" t="s">
        <v>17</v>
      </c>
      <c r="D26" s="32"/>
      <c r="E26" s="33"/>
      <c r="F26" s="31"/>
      <c r="G26" s="34"/>
      <c r="H26" s="35"/>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row>
    <row r="27" spans="2:245" x14ac:dyDescent="0.2">
      <c r="B27" s="31"/>
      <c r="C27" s="11" t="s">
        <v>18</v>
      </c>
      <c r="D27" s="32"/>
      <c r="E27" s="33"/>
      <c r="F27" s="31"/>
      <c r="G27" s="34"/>
      <c r="H27" s="35"/>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row>
    <row r="28" spans="2:245" x14ac:dyDescent="0.2">
      <c r="B28" s="31"/>
      <c r="C28" s="11" t="s">
        <v>19</v>
      </c>
      <c r="D28" s="32"/>
      <c r="E28" s="33"/>
      <c r="F28" s="31"/>
      <c r="G28" s="34"/>
      <c r="H28" s="35"/>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row>
    <row r="29" spans="2:245" x14ac:dyDescent="0.2">
      <c r="B29" s="31"/>
      <c r="D29" s="32"/>
      <c r="E29" s="33"/>
      <c r="F29" s="31"/>
      <c r="G29" s="34"/>
      <c r="H29" s="35"/>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row>
    <row r="30" spans="2:245" x14ac:dyDescent="0.2">
      <c r="C30" s="68"/>
      <c r="D30" s="67" t="s">
        <v>20</v>
      </c>
      <c r="E30" s="32"/>
      <c r="F30" s="33"/>
      <c r="G30" s="31"/>
      <c r="H30" s="35"/>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row>
    <row r="31" spans="2:245" x14ac:dyDescent="0.2">
      <c r="C31" s="69"/>
      <c r="D31" s="67" t="s">
        <v>21</v>
      </c>
      <c r="E31" s="32"/>
      <c r="F31" s="33"/>
      <c r="G31" s="31"/>
      <c r="H31" s="35"/>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row>
    <row r="33" spans="2:245" x14ac:dyDescent="0.2">
      <c r="B33" s="20" t="s">
        <v>22</v>
      </c>
      <c r="C33" s="23"/>
      <c r="D33" s="22"/>
      <c r="E33" s="22"/>
      <c r="F33" s="22"/>
      <c r="G33" s="27"/>
      <c r="H33" s="29"/>
      <c r="I33" s="23"/>
      <c r="J33" s="23"/>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row>
    <row r="34" spans="2:245" x14ac:dyDescent="0.2">
      <c r="B34" s="23"/>
      <c r="C34" s="23" t="s">
        <v>23</v>
      </c>
      <c r="D34" s="22"/>
      <c r="E34" s="22"/>
      <c r="F34" s="22"/>
      <c r="G34" s="27"/>
      <c r="H34" s="29"/>
      <c r="I34" s="23"/>
      <c r="J34" s="23"/>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row>
    <row r="35" spans="2:245" x14ac:dyDescent="0.2">
      <c r="B35" s="23"/>
      <c r="C35" s="23" t="s">
        <v>24</v>
      </c>
      <c r="D35" s="22"/>
      <c r="E35" s="22"/>
      <c r="F35" s="22"/>
      <c r="G35" s="27"/>
      <c r="H35" s="29"/>
      <c r="I35" s="23"/>
      <c r="J35" s="23"/>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row>
    <row r="36" spans="2:245" x14ac:dyDescent="0.2">
      <c r="B36" s="23"/>
      <c r="C36" s="23"/>
      <c r="D36" s="22"/>
      <c r="E36" s="22"/>
      <c r="F36" s="22"/>
      <c r="G36" s="27"/>
      <c r="H36" s="29"/>
      <c r="I36" s="23"/>
      <c r="J36" s="23"/>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row>
    <row r="37" spans="2:245" x14ac:dyDescent="0.2">
      <c r="B37" s="23"/>
      <c r="C37" s="23" t="s">
        <v>25</v>
      </c>
      <c r="D37" s="22"/>
      <c r="E37" s="22"/>
      <c r="F37" s="22"/>
      <c r="G37" s="27"/>
      <c r="H37" s="29"/>
      <c r="I37" s="23"/>
      <c r="J37" s="23"/>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row>
    <row r="38" spans="2:245" x14ac:dyDescent="0.2">
      <c r="B38" s="23"/>
      <c r="C38" s="23" t="s">
        <v>26</v>
      </c>
      <c r="D38" s="22"/>
      <c r="E38" s="22"/>
      <c r="F38" s="22"/>
      <c r="G38" s="27"/>
      <c r="H38" s="29"/>
      <c r="I38" s="23"/>
      <c r="J38" s="23"/>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row>
    <row r="39" spans="2:245" x14ac:dyDescent="0.2">
      <c r="B39" s="23"/>
      <c r="C39" s="23" t="s">
        <v>27</v>
      </c>
      <c r="D39" s="22"/>
      <c r="E39" s="22"/>
      <c r="F39" s="22"/>
      <c r="G39" s="27"/>
      <c r="H39" s="29"/>
      <c r="I39" s="23"/>
      <c r="J39" s="23"/>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row>
    <row r="40" spans="2:245" x14ac:dyDescent="0.2">
      <c r="B40" s="36"/>
      <c r="C40" s="22"/>
      <c r="D40" s="22"/>
      <c r="E40" s="22"/>
      <c r="F40" s="22"/>
      <c r="G40" s="27"/>
      <c r="H40" s="29"/>
      <c r="I40" s="23"/>
      <c r="J40" s="23"/>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row>
    <row r="41" spans="2:245" x14ac:dyDescent="0.2">
      <c r="B41" s="20" t="s">
        <v>28</v>
      </c>
      <c r="C41" s="23"/>
      <c r="D41" s="22"/>
      <c r="E41" s="22"/>
      <c r="F41" s="22"/>
      <c r="G41" s="22"/>
      <c r="H41" s="22"/>
      <c r="I41" s="22"/>
      <c r="J41" s="22"/>
    </row>
    <row r="42" spans="2:245" x14ac:dyDescent="0.2">
      <c r="B42" s="23"/>
      <c r="C42" s="23" t="s">
        <v>386</v>
      </c>
      <c r="D42" s="23"/>
      <c r="E42" s="23"/>
      <c r="F42" s="23"/>
      <c r="G42" s="23"/>
      <c r="H42" s="23"/>
      <c r="I42" s="23"/>
      <c r="J42" s="23"/>
    </row>
    <row r="43" spans="2:245" x14ac:dyDescent="0.2">
      <c r="B43" s="22"/>
      <c r="C43" s="22"/>
      <c r="D43" s="22"/>
      <c r="E43" s="22"/>
      <c r="F43" s="22"/>
      <c r="G43" s="27"/>
      <c r="H43" s="22"/>
      <c r="I43" s="22"/>
      <c r="J43" s="22"/>
    </row>
  </sheetData>
  <conditionalFormatting sqref="C42">
    <cfRule type="containsText" dxfId="0" priority="1" stopIfTrue="1" operator="containsText" text="på oppdrag fra xxx">
      <formula>NOT(ISERROR(SEARCH("på oppdrag fra xxx",C42)))</formula>
    </cfRule>
  </conditionalFormatting>
  <hyperlinks>
    <hyperlink ref="E6" r:id="rId1" xr:uid="{00000000-0004-0000-0000-000000000000}"/>
    <hyperlink ref="E5" r:id="rId2" xr:uid="{00000000-0004-0000-0000-000001000000}"/>
  </hyperlinks>
  <pageMargins left="0.7" right="0.7" top="0.75" bottom="0.75" header="0.3" footer="0.3"/>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2:IJ92"/>
  <sheetViews>
    <sheetView showGridLines="0" workbookViewId="0">
      <selection activeCell="F27" sqref="F27"/>
    </sheetView>
  </sheetViews>
  <sheetFormatPr baseColWidth="10" defaultColWidth="11.42578125" defaultRowHeight="12.75" x14ac:dyDescent="0.2"/>
  <cols>
    <col min="1" max="1" width="3.28515625" style="22" customWidth="1"/>
    <col min="2" max="2" width="35.7109375" style="22" customWidth="1"/>
    <col min="3" max="6" width="8.85546875" style="22" customWidth="1"/>
    <col min="7" max="7" width="11.5703125" style="22" customWidth="1"/>
    <col min="8" max="9" width="8.85546875" style="22" customWidth="1"/>
    <col min="10" max="10" width="7.5703125" style="22" bestFit="1" customWidth="1"/>
    <col min="11" max="43" width="6.5703125" style="22" customWidth="1"/>
    <col min="44" max="244" width="11.5703125" style="22" customWidth="1"/>
    <col min="245" max="16384" width="11.42578125" style="11"/>
  </cols>
  <sheetData>
    <row r="2" spans="1:11" ht="18.75" x14ac:dyDescent="0.2">
      <c r="B2" s="63" t="s">
        <v>29</v>
      </c>
    </row>
    <row r="4" spans="1:11" x14ac:dyDescent="0.2">
      <c r="B4" s="22" t="s">
        <v>30</v>
      </c>
    </row>
    <row r="5" spans="1:11" x14ac:dyDescent="0.2">
      <c r="B5" s="22" t="s">
        <v>31</v>
      </c>
    </row>
    <row r="8" spans="1:11" x14ac:dyDescent="0.2">
      <c r="A8" s="22" t="s">
        <v>32</v>
      </c>
      <c r="B8" s="28" t="s">
        <v>33</v>
      </c>
      <c r="C8" s="37" t="s">
        <v>34</v>
      </c>
      <c r="D8" s="37" t="s">
        <v>35</v>
      </c>
      <c r="E8" s="37" t="s">
        <v>36</v>
      </c>
      <c r="G8" s="11"/>
      <c r="H8" s="11"/>
      <c r="I8" s="11"/>
    </row>
    <row r="9" spans="1:11" x14ac:dyDescent="0.2">
      <c r="B9" s="22" t="s">
        <v>37</v>
      </c>
      <c r="C9" s="38">
        <v>1042.8538118400086</v>
      </c>
      <c r="D9" s="39">
        <f>C9/C11</f>
        <v>0.50428134036621108</v>
      </c>
      <c r="E9" s="50">
        <v>0.50428134036207795</v>
      </c>
      <c r="G9" s="11"/>
      <c r="H9" s="11"/>
      <c r="I9" s="11"/>
    </row>
    <row r="10" spans="1:11" x14ac:dyDescent="0.2">
      <c r="B10" s="22" t="s">
        <v>38</v>
      </c>
      <c r="C10" s="38">
        <v>1025.1461880859929</v>
      </c>
      <c r="D10" s="39">
        <f>C10/C11</f>
        <v>0.49571865963378881</v>
      </c>
      <c r="E10" s="50">
        <v>0.496</v>
      </c>
      <c r="G10" s="11"/>
      <c r="H10" s="11"/>
      <c r="I10" s="11"/>
    </row>
    <row r="11" spans="1:11" x14ac:dyDescent="0.2">
      <c r="B11" s="44" t="s">
        <v>39</v>
      </c>
      <c r="C11" s="45">
        <f>SUM(C9:C10)</f>
        <v>2067.9999999260017</v>
      </c>
      <c r="D11" s="46">
        <f>SUM(D9:D10)</f>
        <v>0.99999999999999989</v>
      </c>
      <c r="E11" s="46">
        <v>1</v>
      </c>
      <c r="G11" s="11"/>
      <c r="H11" s="11"/>
      <c r="I11" s="11"/>
    </row>
    <row r="12" spans="1:11" x14ac:dyDescent="0.2">
      <c r="G12" s="11"/>
      <c r="H12" s="11"/>
      <c r="I12" s="11"/>
    </row>
    <row r="13" spans="1:11" x14ac:dyDescent="0.2">
      <c r="A13" s="22" t="s">
        <v>32</v>
      </c>
      <c r="B13" s="28" t="s">
        <v>40</v>
      </c>
      <c r="C13" s="37" t="s">
        <v>34</v>
      </c>
      <c r="D13" s="37" t="s">
        <v>35</v>
      </c>
      <c r="E13" s="37" t="s">
        <v>36</v>
      </c>
      <c r="G13" s="11"/>
      <c r="H13" s="11"/>
      <c r="I13" s="11"/>
      <c r="J13" s="11"/>
      <c r="K13" s="89"/>
    </row>
    <row r="14" spans="1:11" x14ac:dyDescent="0.2">
      <c r="B14" s="22" t="s">
        <v>41</v>
      </c>
      <c r="C14" s="38">
        <v>276.15137983299968</v>
      </c>
      <c r="D14" s="50">
        <f>C14/C$20</f>
        <v>0.13353548348301808</v>
      </c>
      <c r="E14" s="50">
        <v>0.13353548347575731</v>
      </c>
      <c r="G14" s="11"/>
      <c r="H14" s="11"/>
      <c r="I14" s="11"/>
      <c r="K14" s="89"/>
    </row>
    <row r="15" spans="1:11" x14ac:dyDescent="0.2">
      <c r="B15" s="22" t="s">
        <v>42</v>
      </c>
      <c r="C15" s="38">
        <v>353.23192788500114</v>
      </c>
      <c r="D15" s="50">
        <f t="shared" ref="D15:D19" si="0">C15/C$20</f>
        <v>0.1708084757725537</v>
      </c>
      <c r="E15" s="50">
        <v>0.17080847578565733</v>
      </c>
      <c r="G15" s="11"/>
      <c r="H15" s="11"/>
      <c r="I15" s="11"/>
      <c r="K15" s="89"/>
    </row>
    <row r="16" spans="1:11" x14ac:dyDescent="0.2">
      <c r="B16" s="22" t="s">
        <v>43</v>
      </c>
      <c r="C16" s="38">
        <v>334.1758578820008</v>
      </c>
      <c r="D16" s="50">
        <f t="shared" si="0"/>
        <v>0.16159374172821994</v>
      </c>
      <c r="E16" s="50">
        <v>0.16159374174014746</v>
      </c>
      <c r="G16" s="11"/>
      <c r="H16" s="11"/>
      <c r="I16" s="11"/>
      <c r="K16" s="89"/>
    </row>
    <row r="17" spans="1:244" x14ac:dyDescent="0.2">
      <c r="B17" s="22" t="s">
        <v>44</v>
      </c>
      <c r="C17" s="38">
        <v>348.44761801800036</v>
      </c>
      <c r="D17" s="50">
        <f t="shared" si="0"/>
        <v>0.16849497970525584</v>
      </c>
      <c r="E17" s="50">
        <v>0.16849497971124974</v>
      </c>
      <c r="G17" s="11"/>
      <c r="H17" s="11"/>
      <c r="I17" s="11"/>
      <c r="K17" s="89"/>
    </row>
    <row r="18" spans="1:244" x14ac:dyDescent="0.2">
      <c r="B18" s="22" t="s">
        <v>45</v>
      </c>
      <c r="C18" s="38">
        <v>308.90867740500033</v>
      </c>
      <c r="D18" s="50">
        <f t="shared" si="0"/>
        <v>0.14937556935012292</v>
      </c>
      <c r="E18" s="50">
        <v>0.14937556932717577</v>
      </c>
      <c r="G18" s="11"/>
      <c r="H18" s="11"/>
      <c r="I18" s="11"/>
      <c r="K18" s="89"/>
    </row>
    <row r="19" spans="1:244" x14ac:dyDescent="0.2">
      <c r="B19" s="22" t="s">
        <v>46</v>
      </c>
      <c r="C19" s="38">
        <v>447.08453890299683</v>
      </c>
      <c r="D19" s="50">
        <f t="shared" si="0"/>
        <v>0.21619174996082938</v>
      </c>
      <c r="E19" s="50">
        <v>0.21619174996001239</v>
      </c>
      <c r="G19" s="11"/>
      <c r="H19" s="11"/>
      <c r="I19" s="11"/>
      <c r="K19" s="89"/>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row>
    <row r="20" spans="1:244" x14ac:dyDescent="0.2">
      <c r="B20" s="44" t="s">
        <v>39</v>
      </c>
      <c r="C20" s="52">
        <f>SUM(C14:C19)</f>
        <v>2067.9999999259994</v>
      </c>
      <c r="D20" s="46">
        <f>SUM(D14:D19)</f>
        <v>0.99999999999999989</v>
      </c>
      <c r="E20" s="46">
        <v>1</v>
      </c>
      <c r="G20" s="11"/>
      <c r="H20" s="11"/>
      <c r="I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row>
    <row r="21" spans="1:244" x14ac:dyDescent="0.2">
      <c r="H21" s="11"/>
      <c r="I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row>
    <row r="22" spans="1:244" x14ac:dyDescent="0.2">
      <c r="B22" s="28" t="s">
        <v>47</v>
      </c>
      <c r="C22" s="37" t="s">
        <v>34</v>
      </c>
      <c r="D22" s="37" t="s">
        <v>35</v>
      </c>
      <c r="E22" s="37" t="s">
        <v>36</v>
      </c>
      <c r="H22" s="11"/>
      <c r="I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row>
    <row r="23" spans="1:244" x14ac:dyDescent="0.2">
      <c r="B23" s="22" t="s">
        <v>48</v>
      </c>
      <c r="C23" s="38">
        <v>750.43756128300936</v>
      </c>
      <c r="D23" s="50">
        <f t="shared" ref="D23:D28" si="1">C23/C$29</f>
        <v>0.36288083235486412</v>
      </c>
      <c r="E23" s="50">
        <v>0.36288083237760105</v>
      </c>
      <c r="H23" s="11"/>
      <c r="I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row>
    <row r="24" spans="1:244" x14ac:dyDescent="0.2">
      <c r="B24" s="22" t="s">
        <v>49</v>
      </c>
      <c r="C24" s="38">
        <v>144.94952849999987</v>
      </c>
      <c r="D24" s="50">
        <f t="shared" si="1"/>
        <v>7.0091648213339436E-2</v>
      </c>
      <c r="E24" s="50">
        <v>7.0091648204300958E-2</v>
      </c>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row>
    <row r="25" spans="1:244" x14ac:dyDescent="0.2">
      <c r="B25" s="22" t="s">
        <v>50</v>
      </c>
      <c r="C25" s="38">
        <v>280.83528348499954</v>
      </c>
      <c r="D25" s="50">
        <f t="shared" si="1"/>
        <v>0.13580042722197652</v>
      </c>
      <c r="E25" s="50">
        <v>0.13580042721517194</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row>
    <row r="26" spans="1:244" x14ac:dyDescent="0.2">
      <c r="A26" s="22" t="s">
        <v>32</v>
      </c>
      <c r="B26" s="22" t="s">
        <v>51</v>
      </c>
      <c r="C26" s="38">
        <v>523.78785985500076</v>
      </c>
      <c r="D26" s="50">
        <f t="shared" si="1"/>
        <v>0.25328233069329842</v>
      </c>
      <c r="E26" s="50">
        <v>0.25328233069358375</v>
      </c>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row>
    <row r="27" spans="1:244" x14ac:dyDescent="0.2">
      <c r="B27" s="22" t="s">
        <v>52</v>
      </c>
      <c r="C27" s="38">
        <v>181.37165338500014</v>
      </c>
      <c r="D27" s="50">
        <f t="shared" si="1"/>
        <v>8.7703894289888479E-2</v>
      </c>
      <c r="E27" s="50">
        <v>8.7703894282962547E-2</v>
      </c>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row>
    <row r="28" spans="1:244" x14ac:dyDescent="0.2">
      <c r="B28" s="22" t="s">
        <v>53</v>
      </c>
      <c r="C28" s="38">
        <v>186.61811341799992</v>
      </c>
      <c r="D28" s="50">
        <f t="shared" si="1"/>
        <v>9.0240867226632909E-2</v>
      </c>
      <c r="E28" s="50">
        <v>9.0240867226379806E-2</v>
      </c>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row>
    <row r="29" spans="1:244" x14ac:dyDescent="0.2">
      <c r="B29" s="44" t="s">
        <v>39</v>
      </c>
      <c r="C29" s="52">
        <f>SUM(C23:C28)</f>
        <v>2067.9999999260099</v>
      </c>
      <c r="D29" s="46">
        <f>SUM(D23:D28)</f>
        <v>0.99999999999999989</v>
      </c>
      <c r="E29" s="46">
        <v>1</v>
      </c>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row>
    <row r="30" spans="1:244" x14ac:dyDescent="0.2">
      <c r="C30" s="38"/>
      <c r="D30" s="55"/>
      <c r="E30" s="56"/>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row>
    <row r="31" spans="1:244" x14ac:dyDescent="0.2">
      <c r="B31" s="28" t="s">
        <v>54</v>
      </c>
      <c r="C31" s="37" t="s">
        <v>34</v>
      </c>
      <c r="D31" s="37" t="s">
        <v>35</v>
      </c>
      <c r="E31" s="56"/>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row>
    <row r="32" spans="1:244" x14ac:dyDescent="0.2">
      <c r="B32" s="40" t="s">
        <v>55</v>
      </c>
      <c r="C32" s="41">
        <v>806.49452330599888</v>
      </c>
      <c r="D32" s="42">
        <f>C32/C$36</f>
        <v>0.38998768052942878</v>
      </c>
      <c r="E32" s="56"/>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row>
    <row r="33" spans="1:244" x14ac:dyDescent="0.2">
      <c r="B33" s="43" t="s">
        <v>56</v>
      </c>
      <c r="C33" s="41">
        <v>642.15207777399894</v>
      </c>
      <c r="D33" s="42">
        <f t="shared" ref="D33:D35" si="2">C33/C$36</f>
        <v>0.3105184128612079</v>
      </c>
      <c r="E33" s="56"/>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row>
    <row r="34" spans="1:244" x14ac:dyDescent="0.2">
      <c r="B34" s="43" t="s">
        <v>57</v>
      </c>
      <c r="C34" s="41">
        <v>206.52516611000007</v>
      </c>
      <c r="D34" s="42">
        <f t="shared" si="2"/>
        <v>9.9867101604153977E-2</v>
      </c>
      <c r="E34" s="56"/>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row>
    <row r="35" spans="1:244" x14ac:dyDescent="0.2">
      <c r="B35" s="43" t="s">
        <v>58</v>
      </c>
      <c r="C35" s="41">
        <v>412.82823273600013</v>
      </c>
      <c r="D35" s="42">
        <f t="shared" si="2"/>
        <v>0.19962680500520932</v>
      </c>
      <c r="E35" s="56"/>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row>
    <row r="36" spans="1:244" x14ac:dyDescent="0.2">
      <c r="B36" s="47" t="s">
        <v>39</v>
      </c>
      <c r="C36" s="48">
        <f>SUM(C32:C35)</f>
        <v>2067.9999999259981</v>
      </c>
      <c r="D36" s="49">
        <f>SUM(D32:D35)</f>
        <v>1</v>
      </c>
      <c r="E36" s="56"/>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row>
    <row r="37" spans="1:244" x14ac:dyDescent="0.2">
      <c r="B37" s="43"/>
      <c r="C37" s="41"/>
      <c r="D37" s="64"/>
      <c r="E37" s="56"/>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row>
    <row r="38" spans="1:244" x14ac:dyDescent="0.2">
      <c r="B38" s="28" t="s">
        <v>59</v>
      </c>
      <c r="C38" s="37" t="s">
        <v>34</v>
      </c>
      <c r="D38" s="37" t="s">
        <v>35</v>
      </c>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row>
    <row r="39" spans="1:244" x14ac:dyDescent="0.2">
      <c r="B39" s="40" t="s">
        <v>60</v>
      </c>
      <c r="C39" s="41">
        <v>628.55518288799908</v>
      </c>
      <c r="D39" s="42">
        <f>C39/C$42</f>
        <v>0.30537172897471165</v>
      </c>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row>
    <row r="40" spans="1:244" x14ac:dyDescent="0.2">
      <c r="B40" s="43" t="s">
        <v>61</v>
      </c>
      <c r="C40" s="41">
        <v>571.87644091099878</v>
      </c>
      <c r="D40" s="42">
        <f t="shared" ref="D40:D41" si="3">C40/C$42</f>
        <v>0.2778354268252276</v>
      </c>
      <c r="H40" s="57"/>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row>
    <row r="41" spans="1:244" x14ac:dyDescent="0.2">
      <c r="B41" s="43" t="s">
        <v>62</v>
      </c>
      <c r="C41" s="41">
        <v>857.89638514400019</v>
      </c>
      <c r="D41" s="42">
        <f t="shared" si="3"/>
        <v>0.41679284420006069</v>
      </c>
      <c r="F41" s="58"/>
    </row>
    <row r="42" spans="1:244" x14ac:dyDescent="0.2">
      <c r="A42" s="11"/>
      <c r="B42" s="47" t="s">
        <v>39</v>
      </c>
      <c r="C42" s="48">
        <f>SUM(C39:C41)</f>
        <v>2058.3280089429982</v>
      </c>
      <c r="D42" s="49">
        <f>SUM(D39:D41)</f>
        <v>0.99999999999999989</v>
      </c>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row>
    <row r="43" spans="1:244" x14ac:dyDescent="0.2">
      <c r="B43" s="11"/>
      <c r="C43" s="11"/>
      <c r="D43" s="11"/>
      <c r="F43" s="58"/>
    </row>
    <row r="44" spans="1:244" x14ac:dyDescent="0.2">
      <c r="B44" s="51" t="s">
        <v>63</v>
      </c>
      <c r="C44" s="37" t="s">
        <v>34</v>
      </c>
      <c r="D44" s="37" t="s">
        <v>35</v>
      </c>
      <c r="F44" s="58"/>
    </row>
    <row r="45" spans="1:244" x14ac:dyDescent="0.2">
      <c r="A45" s="22" t="s">
        <v>32</v>
      </c>
      <c r="B45" s="43" t="s">
        <v>64</v>
      </c>
      <c r="C45" s="41">
        <v>211.49552517199999</v>
      </c>
      <c r="D45" s="42">
        <f>C45/C$51</f>
        <v>0.12038265984927736</v>
      </c>
      <c r="F45" s="58"/>
    </row>
    <row r="46" spans="1:244" x14ac:dyDescent="0.2">
      <c r="B46" s="43" t="s">
        <v>65</v>
      </c>
      <c r="C46" s="41">
        <v>270.5854861490003</v>
      </c>
      <c r="D46" s="42">
        <f t="shared" ref="D46:D50" si="4">C46/C$51</f>
        <v>0.15401649993651459</v>
      </c>
      <c r="F46" s="58"/>
    </row>
    <row r="47" spans="1:244" x14ac:dyDescent="0.2">
      <c r="B47" s="43" t="s">
        <v>66</v>
      </c>
      <c r="C47" s="41">
        <v>283.79718477100022</v>
      </c>
      <c r="D47" s="42">
        <f t="shared" si="4"/>
        <v>0.16153656174373215</v>
      </c>
      <c r="F47" s="58"/>
    </row>
    <row r="48" spans="1:244" x14ac:dyDescent="0.2">
      <c r="B48" s="43" t="s">
        <v>67</v>
      </c>
      <c r="C48" s="41">
        <v>247.58254774100007</v>
      </c>
      <c r="D48" s="42">
        <f t="shared" si="4"/>
        <v>0.14092329189983324</v>
      </c>
      <c r="F48" s="58"/>
    </row>
    <row r="49" spans="1:244" x14ac:dyDescent="0.2">
      <c r="B49" s="43" t="s">
        <v>68</v>
      </c>
      <c r="C49" s="41">
        <v>321.64181997000031</v>
      </c>
      <c r="D49" s="42">
        <f t="shared" ref="D49" si="5">C49/C$51</f>
        <v>0.18307762197456284</v>
      </c>
      <c r="F49" s="58"/>
    </row>
    <row r="50" spans="1:244" x14ac:dyDescent="0.2">
      <c r="B50" s="43" t="s">
        <v>69</v>
      </c>
      <c r="C50" s="41">
        <v>421.75781323799987</v>
      </c>
      <c r="D50" s="42">
        <f t="shared" si="4"/>
        <v>0.24006336459607971</v>
      </c>
      <c r="F50" s="58"/>
    </row>
    <row r="51" spans="1:244" x14ac:dyDescent="0.2">
      <c r="B51" s="44" t="s">
        <v>39</v>
      </c>
      <c r="C51" s="53">
        <f>SUM(C45:C50)</f>
        <v>1756.8603770410009</v>
      </c>
      <c r="D51" s="54">
        <f>SUM(D45:D50)</f>
        <v>0.99999999999999978</v>
      </c>
      <c r="F51" s="58"/>
    </row>
    <row r="52" spans="1:244" x14ac:dyDescent="0.2">
      <c r="F52" s="58"/>
    </row>
    <row r="53" spans="1:244" x14ac:dyDescent="0.2">
      <c r="B53" s="51" t="s">
        <v>70</v>
      </c>
      <c r="C53" s="37" t="s">
        <v>34</v>
      </c>
      <c r="D53" s="37" t="s">
        <v>35</v>
      </c>
      <c r="F53" s="58"/>
    </row>
    <row r="54" spans="1:244" x14ac:dyDescent="0.2">
      <c r="A54" s="22" t="s">
        <v>32</v>
      </c>
      <c r="B54" s="43" t="s">
        <v>64</v>
      </c>
      <c r="C54" s="41">
        <v>547.00896742299835</v>
      </c>
      <c r="D54" s="42">
        <f>C54/C$59</f>
        <v>0.30293573977720789</v>
      </c>
      <c r="F54" s="58"/>
    </row>
    <row r="55" spans="1:244" x14ac:dyDescent="0.2">
      <c r="B55" s="43" t="s">
        <v>65</v>
      </c>
      <c r="C55" s="41">
        <v>532.54440987600015</v>
      </c>
      <c r="D55" s="42">
        <f t="shared" ref="D55:D58" si="6">C55/C$59</f>
        <v>0.29492521033069252</v>
      </c>
      <c r="F55" s="58"/>
    </row>
    <row r="56" spans="1:244" x14ac:dyDescent="0.2">
      <c r="B56" s="43" t="s">
        <v>66</v>
      </c>
      <c r="C56" s="41">
        <v>412.47185328900014</v>
      </c>
      <c r="D56" s="42">
        <f t="shared" si="6"/>
        <v>0.22842855136733858</v>
      </c>
      <c r="F56" s="58"/>
    </row>
    <row r="57" spans="1:244" x14ac:dyDescent="0.2">
      <c r="B57" s="43" t="s">
        <v>67</v>
      </c>
      <c r="C57" s="41">
        <v>175.52672040600027</v>
      </c>
      <c r="D57" s="42">
        <f t="shared" si="6"/>
        <v>9.720739524136586E-2</v>
      </c>
      <c r="F57" s="58"/>
    </row>
    <row r="58" spans="1:244" x14ac:dyDescent="0.2">
      <c r="B58" s="43" t="s">
        <v>71</v>
      </c>
      <c r="C58" s="41">
        <v>138.1411237990003</v>
      </c>
      <c r="D58" s="42">
        <f t="shared" si="6"/>
        <v>7.6503103283395213E-2</v>
      </c>
      <c r="F58" s="58"/>
    </row>
    <row r="59" spans="1:244" x14ac:dyDescent="0.2">
      <c r="B59" s="44" t="s">
        <v>39</v>
      </c>
      <c r="C59" s="53">
        <f>SUM(C54:C58)</f>
        <v>1805.6930747929991</v>
      </c>
      <c r="D59" s="54">
        <f>SUM(D54:D58)</f>
        <v>1</v>
      </c>
      <c r="F59" s="58"/>
    </row>
    <row r="60" spans="1:244" x14ac:dyDescent="0.2">
      <c r="A60" s="20"/>
      <c r="C60" s="59"/>
      <c r="D60" s="60"/>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c r="FW60" s="11"/>
      <c r="FX60" s="11"/>
      <c r="FY60" s="11"/>
      <c r="FZ60" s="11"/>
      <c r="GA60" s="11"/>
      <c r="GB60" s="11"/>
      <c r="GC60" s="11"/>
      <c r="GD60" s="11"/>
      <c r="GE60" s="11"/>
      <c r="GF60" s="11"/>
      <c r="GG60" s="11"/>
      <c r="GH60" s="11"/>
      <c r="GI60" s="11"/>
      <c r="GJ60" s="11"/>
      <c r="GK60" s="11"/>
      <c r="GL60" s="11"/>
      <c r="GM60" s="11"/>
      <c r="GN60" s="11"/>
      <c r="GO60" s="11"/>
      <c r="GP60" s="11"/>
      <c r="GQ60" s="11"/>
      <c r="GR60" s="11"/>
      <c r="GS60" s="11"/>
      <c r="GT60" s="11"/>
      <c r="GU60" s="11"/>
      <c r="GV60" s="11"/>
      <c r="GW60" s="11"/>
      <c r="GX60" s="11"/>
      <c r="GY60" s="11"/>
      <c r="GZ60" s="11"/>
      <c r="HA60" s="11"/>
      <c r="HB60" s="11"/>
      <c r="HC60" s="11"/>
      <c r="HD60" s="11"/>
      <c r="HE60" s="11"/>
      <c r="HF60" s="11"/>
      <c r="HG60" s="11"/>
      <c r="HH60" s="11"/>
      <c r="HI60" s="11"/>
      <c r="HJ60" s="11"/>
      <c r="HK60" s="11"/>
      <c r="HL60" s="11"/>
      <c r="HM60" s="11"/>
      <c r="HN60" s="11"/>
      <c r="HO60" s="11"/>
      <c r="HP60" s="11"/>
      <c r="HQ60" s="11"/>
      <c r="HR60" s="11"/>
      <c r="HS60" s="11"/>
      <c r="HT60" s="11"/>
      <c r="HU60" s="11"/>
      <c r="HV60" s="11"/>
      <c r="HW60" s="11"/>
      <c r="HX60" s="11"/>
      <c r="HY60" s="11"/>
      <c r="HZ60" s="11"/>
      <c r="IA60" s="11"/>
      <c r="IB60" s="11"/>
      <c r="IC60" s="11"/>
      <c r="ID60" s="11"/>
      <c r="IE60" s="11"/>
      <c r="IF60" s="11"/>
      <c r="IG60" s="11"/>
      <c r="IH60" s="11"/>
      <c r="II60" s="11"/>
      <c r="IJ60" s="11"/>
    </row>
    <row r="61" spans="1:244" x14ac:dyDescent="0.2">
      <c r="A61" s="20"/>
      <c r="B61" s="51" t="s">
        <v>373</v>
      </c>
      <c r="C61" s="37" t="s">
        <v>34</v>
      </c>
      <c r="D61" s="37" t="s">
        <v>35</v>
      </c>
      <c r="H61" s="58"/>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c r="FW61" s="11"/>
      <c r="FX61" s="11"/>
      <c r="FY61" s="11"/>
      <c r="FZ61" s="11"/>
      <c r="GA61" s="11"/>
      <c r="GB61" s="11"/>
      <c r="GC61" s="11"/>
      <c r="GD61" s="11"/>
      <c r="GE61" s="11"/>
      <c r="GF61" s="11"/>
      <c r="GG61" s="11"/>
      <c r="GH61" s="11"/>
      <c r="GI61" s="11"/>
      <c r="GJ61" s="11"/>
      <c r="GK61" s="11"/>
      <c r="GL61" s="11"/>
      <c r="GM61" s="11"/>
      <c r="GN61" s="11"/>
      <c r="GO61" s="11"/>
      <c r="GP61" s="11"/>
      <c r="GQ61" s="11"/>
      <c r="GR61" s="11"/>
      <c r="GS61" s="11"/>
      <c r="GT61" s="11"/>
      <c r="GU61" s="11"/>
      <c r="GV61" s="11"/>
      <c r="GW61" s="11"/>
      <c r="GX61" s="11"/>
      <c r="GY61" s="11"/>
      <c r="GZ61" s="11"/>
      <c r="HA61" s="11"/>
      <c r="HB61" s="11"/>
      <c r="HC61" s="11"/>
      <c r="HD61" s="11"/>
      <c r="HE61" s="11"/>
      <c r="HF61" s="11"/>
      <c r="HG61" s="11"/>
      <c r="HH61" s="11"/>
      <c r="HI61" s="11"/>
      <c r="HJ61" s="11"/>
      <c r="HK61" s="11"/>
      <c r="HL61" s="11"/>
      <c r="HM61" s="11"/>
      <c r="HN61" s="11"/>
      <c r="HO61" s="11"/>
      <c r="HP61" s="11"/>
      <c r="HQ61" s="11"/>
      <c r="HR61" s="11"/>
      <c r="HS61" s="11"/>
      <c r="HT61" s="11"/>
      <c r="HU61" s="11"/>
      <c r="HV61" s="11"/>
      <c r="HW61" s="11"/>
      <c r="HX61" s="11"/>
      <c r="HY61" s="11"/>
      <c r="HZ61" s="11"/>
      <c r="IA61" s="11"/>
      <c r="IB61" s="11"/>
      <c r="IC61" s="11"/>
      <c r="ID61" s="11"/>
      <c r="IE61" s="11"/>
      <c r="IF61" s="11"/>
      <c r="IG61" s="11"/>
      <c r="IH61" s="11"/>
      <c r="II61" s="11"/>
      <c r="IJ61" s="11"/>
    </row>
    <row r="62" spans="1:244" x14ac:dyDescent="0.2">
      <c r="A62" s="20"/>
      <c r="B62" s="43" t="s">
        <v>374</v>
      </c>
      <c r="C62" s="41">
        <v>439.96605245699936</v>
      </c>
      <c r="D62" s="42">
        <f>C62/C$67</f>
        <v>0.21274954181467243</v>
      </c>
      <c r="H62" s="58"/>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c r="FW62" s="11"/>
      <c r="FX62" s="11"/>
      <c r="FY62" s="11"/>
      <c r="FZ62" s="11"/>
      <c r="GA62" s="11"/>
      <c r="GB62" s="11"/>
      <c r="GC62" s="11"/>
      <c r="GD62" s="11"/>
      <c r="GE62" s="11"/>
      <c r="GF62" s="11"/>
      <c r="GG62" s="11"/>
      <c r="GH62" s="11"/>
      <c r="GI62" s="11"/>
      <c r="GJ62" s="11"/>
      <c r="GK62" s="11"/>
      <c r="GL62" s="11"/>
      <c r="GM62" s="11"/>
      <c r="GN62" s="11"/>
      <c r="GO62" s="11"/>
      <c r="GP62" s="11"/>
      <c r="GQ62" s="11"/>
      <c r="GR62" s="11"/>
      <c r="GS62" s="11"/>
      <c r="GT62" s="11"/>
      <c r="GU62" s="11"/>
      <c r="GV62" s="11"/>
      <c r="GW62" s="11"/>
      <c r="GX62" s="11"/>
      <c r="GY62" s="11"/>
      <c r="GZ62" s="11"/>
      <c r="HA62" s="11"/>
      <c r="HB62" s="11"/>
      <c r="HC62" s="11"/>
      <c r="HD62" s="11"/>
      <c r="HE62" s="11"/>
      <c r="HF62" s="11"/>
      <c r="HG62" s="11"/>
      <c r="HH62" s="11"/>
      <c r="HI62" s="11"/>
      <c r="HJ62" s="11"/>
      <c r="HK62" s="11"/>
      <c r="HL62" s="11"/>
      <c r="HM62" s="11"/>
      <c r="HN62" s="11"/>
      <c r="HO62" s="11"/>
      <c r="HP62" s="11"/>
      <c r="HQ62" s="11"/>
      <c r="HR62" s="11"/>
      <c r="HS62" s="11"/>
      <c r="HT62" s="11"/>
      <c r="HU62" s="11"/>
      <c r="HV62" s="11"/>
      <c r="HW62" s="11"/>
      <c r="HX62" s="11"/>
      <c r="HY62" s="11"/>
      <c r="HZ62" s="11"/>
      <c r="IA62" s="11"/>
      <c r="IB62" s="11"/>
      <c r="IC62" s="11"/>
      <c r="ID62" s="11"/>
      <c r="IE62" s="11"/>
      <c r="IF62" s="11"/>
      <c r="IG62" s="11"/>
      <c r="IH62" s="11"/>
      <c r="II62" s="11"/>
      <c r="IJ62" s="11"/>
    </row>
    <row r="63" spans="1:244" x14ac:dyDescent="0.2">
      <c r="A63" s="20"/>
      <c r="B63" s="43" t="s">
        <v>375</v>
      </c>
      <c r="C63" s="41">
        <v>873.56291304900105</v>
      </c>
      <c r="D63" s="42">
        <f>C63/C$67</f>
        <v>0.4224192036171468</v>
      </c>
      <c r="H63" s="58"/>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c r="FW63" s="11"/>
      <c r="FX63" s="11"/>
      <c r="FY63" s="11"/>
      <c r="FZ63" s="11"/>
      <c r="GA63" s="11"/>
      <c r="GB63" s="11"/>
      <c r="GC63" s="11"/>
      <c r="GD63" s="11"/>
      <c r="GE63" s="11"/>
      <c r="GF63" s="11"/>
      <c r="GG63" s="11"/>
      <c r="GH63" s="11"/>
      <c r="GI63" s="11"/>
      <c r="GJ63" s="11"/>
      <c r="GK63" s="11"/>
      <c r="GL63" s="11"/>
      <c r="GM63" s="11"/>
      <c r="GN63" s="11"/>
      <c r="GO63" s="11"/>
      <c r="GP63" s="11"/>
      <c r="GQ63" s="11"/>
      <c r="GR63" s="11"/>
      <c r="GS63" s="11"/>
      <c r="GT63" s="11"/>
      <c r="GU63" s="11"/>
      <c r="GV63" s="11"/>
      <c r="GW63" s="11"/>
      <c r="GX63" s="11"/>
      <c r="GY63" s="11"/>
      <c r="GZ63" s="11"/>
      <c r="HA63" s="11"/>
      <c r="HB63" s="11"/>
      <c r="HC63" s="11"/>
      <c r="HD63" s="11"/>
      <c r="HE63" s="11"/>
      <c r="HF63" s="11"/>
      <c r="HG63" s="11"/>
      <c r="HH63" s="11"/>
      <c r="HI63" s="11"/>
      <c r="HJ63" s="11"/>
      <c r="HK63" s="11"/>
      <c r="HL63" s="11"/>
      <c r="HM63" s="11"/>
      <c r="HN63" s="11"/>
      <c r="HO63" s="11"/>
      <c r="HP63" s="11"/>
      <c r="HQ63" s="11"/>
      <c r="HR63" s="11"/>
      <c r="HS63" s="11"/>
      <c r="HT63" s="11"/>
      <c r="HU63" s="11"/>
      <c r="HV63" s="11"/>
      <c r="HW63" s="11"/>
      <c r="HX63" s="11"/>
      <c r="HY63" s="11"/>
      <c r="HZ63" s="11"/>
      <c r="IA63" s="11"/>
      <c r="IB63" s="11"/>
      <c r="IC63" s="11"/>
      <c r="ID63" s="11"/>
      <c r="IE63" s="11"/>
      <c r="IF63" s="11"/>
      <c r="IG63" s="11"/>
      <c r="IH63" s="11"/>
      <c r="II63" s="11"/>
      <c r="IJ63" s="11"/>
    </row>
    <row r="64" spans="1:244" x14ac:dyDescent="0.2">
      <c r="A64" s="20"/>
      <c r="B64" s="43" t="s">
        <v>376</v>
      </c>
      <c r="C64" s="41">
        <v>311.55460956200045</v>
      </c>
      <c r="D64" s="42">
        <f>C64/C$67</f>
        <v>0.15065503364272181</v>
      </c>
      <c r="H64" s="58"/>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c r="FW64" s="11"/>
      <c r="FX64" s="11"/>
      <c r="FY64" s="11"/>
      <c r="FZ64" s="11"/>
      <c r="GA64" s="11"/>
      <c r="GB64" s="11"/>
      <c r="GC64" s="11"/>
      <c r="GD64" s="11"/>
      <c r="GE64" s="11"/>
      <c r="GF64" s="11"/>
      <c r="GG64" s="11"/>
      <c r="GH64" s="11"/>
      <c r="GI64" s="11"/>
      <c r="GJ64" s="11"/>
      <c r="GK64" s="11"/>
      <c r="GL64" s="11"/>
      <c r="GM64" s="11"/>
      <c r="GN64" s="11"/>
      <c r="GO64" s="11"/>
      <c r="GP64" s="11"/>
      <c r="GQ64" s="11"/>
      <c r="GR64" s="11"/>
      <c r="GS64" s="11"/>
      <c r="GT64" s="11"/>
      <c r="GU64" s="11"/>
      <c r="GV64" s="11"/>
      <c r="GW64" s="11"/>
      <c r="GX64" s="11"/>
      <c r="GY64" s="11"/>
      <c r="GZ64" s="11"/>
      <c r="HA64" s="11"/>
      <c r="HB64" s="11"/>
      <c r="HC64" s="11"/>
      <c r="HD64" s="11"/>
      <c r="HE64" s="11"/>
      <c r="HF64" s="11"/>
      <c r="HG64" s="11"/>
      <c r="HH64" s="11"/>
      <c r="HI64" s="11"/>
      <c r="HJ64" s="11"/>
      <c r="HK64" s="11"/>
      <c r="HL64" s="11"/>
      <c r="HM64" s="11"/>
      <c r="HN64" s="11"/>
      <c r="HO64" s="11"/>
      <c r="HP64" s="11"/>
      <c r="HQ64" s="11"/>
      <c r="HR64" s="11"/>
      <c r="HS64" s="11"/>
      <c r="HT64" s="11"/>
      <c r="HU64" s="11"/>
      <c r="HV64" s="11"/>
      <c r="HW64" s="11"/>
      <c r="HX64" s="11"/>
      <c r="HY64" s="11"/>
      <c r="HZ64" s="11"/>
      <c r="IA64" s="11"/>
      <c r="IB64" s="11"/>
      <c r="IC64" s="11"/>
      <c r="ID64" s="11"/>
      <c r="IE64" s="11"/>
      <c r="IF64" s="11"/>
      <c r="IG64" s="11"/>
      <c r="IH64" s="11"/>
      <c r="II64" s="11"/>
      <c r="IJ64" s="11"/>
    </row>
    <row r="65" spans="1:244" x14ac:dyDescent="0.2">
      <c r="A65" s="20"/>
      <c r="B65" s="43" t="s">
        <v>377</v>
      </c>
      <c r="C65" s="41">
        <v>330.13720393300036</v>
      </c>
      <c r="D65" s="42">
        <f>C65/C$67</f>
        <v>0.15964081428666035</v>
      </c>
      <c r="H65" s="58"/>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c r="II65" s="11"/>
      <c r="IJ65" s="11"/>
    </row>
    <row r="66" spans="1:244" x14ac:dyDescent="0.2">
      <c r="A66" s="20"/>
      <c r="B66" s="43" t="s">
        <v>378</v>
      </c>
      <c r="C66" s="41">
        <v>112.77922092500003</v>
      </c>
      <c r="D66" s="42">
        <f>C66/C$67</f>
        <v>5.4535406638798641E-2</v>
      </c>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c r="FW66" s="11"/>
      <c r="FX66" s="11"/>
      <c r="FY66" s="11"/>
      <c r="FZ66" s="11"/>
      <c r="GA66" s="11"/>
      <c r="GB66" s="11"/>
      <c r="GC66" s="11"/>
      <c r="GD66" s="11"/>
      <c r="GE66" s="11"/>
      <c r="GF66" s="11"/>
      <c r="GG66" s="11"/>
      <c r="GH66" s="11"/>
      <c r="GI66" s="11"/>
      <c r="GJ66" s="11"/>
      <c r="GK66" s="11"/>
      <c r="GL66" s="11"/>
      <c r="GM66" s="11"/>
      <c r="GN66" s="11"/>
      <c r="GO66" s="11"/>
      <c r="GP66" s="11"/>
      <c r="GQ66" s="11"/>
      <c r="GR66" s="11"/>
      <c r="GS66" s="11"/>
      <c r="GT66" s="11"/>
      <c r="GU66" s="11"/>
      <c r="GV66" s="11"/>
      <c r="GW66" s="11"/>
      <c r="GX66" s="11"/>
      <c r="GY66" s="11"/>
      <c r="GZ66" s="11"/>
      <c r="HA66" s="11"/>
      <c r="HB66" s="11"/>
      <c r="HC66" s="11"/>
      <c r="HD66" s="11"/>
      <c r="HE66" s="11"/>
      <c r="HF66" s="11"/>
      <c r="HG66" s="11"/>
      <c r="HH66" s="11"/>
      <c r="HI66" s="11"/>
      <c r="HJ66" s="11"/>
      <c r="HK66" s="11"/>
      <c r="HL66" s="11"/>
      <c r="HM66" s="11"/>
      <c r="HN66" s="11"/>
      <c r="HO66" s="11"/>
      <c r="HP66" s="11"/>
      <c r="HQ66" s="11"/>
      <c r="HR66" s="11"/>
      <c r="HS66" s="11"/>
      <c r="HT66" s="11"/>
      <c r="HU66" s="11"/>
      <c r="HV66" s="11"/>
      <c r="HW66" s="11"/>
      <c r="HX66" s="11"/>
      <c r="HY66" s="11"/>
      <c r="HZ66" s="11"/>
      <c r="IA66" s="11"/>
      <c r="IB66" s="11"/>
      <c r="IC66" s="11"/>
      <c r="ID66" s="11"/>
      <c r="IE66" s="11"/>
      <c r="IF66" s="11"/>
      <c r="IG66" s="11"/>
      <c r="IH66" s="11"/>
      <c r="II66" s="11"/>
      <c r="IJ66" s="11"/>
    </row>
    <row r="67" spans="1:244" x14ac:dyDescent="0.2">
      <c r="A67" s="20"/>
      <c r="B67" s="44" t="s">
        <v>39</v>
      </c>
      <c r="C67" s="53">
        <f>SUM(C62:C66)</f>
        <v>2067.9999999260012</v>
      </c>
      <c r="D67" s="54">
        <f>SUM(D62:D66)</f>
        <v>1</v>
      </c>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c r="FW67" s="11"/>
      <c r="FX67" s="11"/>
      <c r="FY67" s="11"/>
      <c r="FZ67" s="11"/>
      <c r="GA67" s="11"/>
      <c r="GB67" s="11"/>
      <c r="GC67" s="11"/>
      <c r="GD67" s="11"/>
      <c r="GE67" s="11"/>
      <c r="GF67" s="11"/>
      <c r="GG67" s="11"/>
      <c r="GH67" s="11"/>
      <c r="GI67" s="11"/>
      <c r="GJ67" s="11"/>
      <c r="GK67" s="11"/>
      <c r="GL67" s="11"/>
      <c r="GM67" s="11"/>
      <c r="GN67" s="11"/>
      <c r="GO67" s="11"/>
      <c r="GP67" s="11"/>
      <c r="GQ67" s="11"/>
      <c r="GR67" s="11"/>
      <c r="GS67" s="11"/>
      <c r="GT67" s="11"/>
      <c r="GU67" s="11"/>
      <c r="GV67" s="11"/>
      <c r="GW67" s="11"/>
      <c r="GX67" s="11"/>
      <c r="GY67" s="11"/>
      <c r="GZ67" s="11"/>
      <c r="HA67" s="11"/>
      <c r="HB67" s="11"/>
      <c r="HC67" s="11"/>
      <c r="HD67" s="11"/>
      <c r="HE67" s="11"/>
      <c r="HF67" s="11"/>
      <c r="HG67" s="11"/>
      <c r="HH67" s="11"/>
      <c r="HI67" s="11"/>
      <c r="HJ67" s="11"/>
      <c r="HK67" s="11"/>
      <c r="HL67" s="11"/>
      <c r="HM67" s="11"/>
      <c r="HN67" s="11"/>
      <c r="HO67" s="11"/>
      <c r="HP67" s="11"/>
      <c r="HQ67" s="11"/>
      <c r="HR67" s="11"/>
      <c r="HS67" s="11"/>
      <c r="HT67" s="11"/>
      <c r="HU67" s="11"/>
      <c r="HV67" s="11"/>
      <c r="HW67" s="11"/>
      <c r="HX67" s="11"/>
      <c r="HY67" s="11"/>
      <c r="HZ67" s="11"/>
      <c r="IA67" s="11"/>
      <c r="IB67" s="11"/>
      <c r="IC67" s="11"/>
      <c r="ID67" s="11"/>
      <c r="IE67" s="11"/>
      <c r="IF67" s="11"/>
      <c r="IG67" s="11"/>
      <c r="IH67" s="11"/>
      <c r="II67" s="11"/>
      <c r="IJ67" s="11"/>
    </row>
    <row r="68" spans="1:244" x14ac:dyDescent="0.2">
      <c r="A68" s="20"/>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1"/>
      <c r="FN68" s="11"/>
      <c r="FO68" s="11"/>
      <c r="FP68" s="11"/>
      <c r="FQ68" s="11"/>
      <c r="FR68" s="11"/>
      <c r="FS68" s="11"/>
      <c r="FT68" s="11"/>
      <c r="FU68" s="11"/>
      <c r="FV68" s="11"/>
      <c r="FW68" s="11"/>
      <c r="FX68" s="11"/>
      <c r="FY68" s="11"/>
      <c r="FZ68" s="11"/>
      <c r="GA68" s="11"/>
      <c r="GB68" s="11"/>
      <c r="GC68" s="11"/>
      <c r="GD68" s="11"/>
      <c r="GE68" s="11"/>
      <c r="GF68" s="11"/>
      <c r="GG68" s="11"/>
      <c r="GH68" s="11"/>
      <c r="GI68" s="11"/>
      <c r="GJ68" s="11"/>
      <c r="GK68" s="11"/>
      <c r="GL68" s="11"/>
      <c r="GM68" s="11"/>
      <c r="GN68" s="11"/>
      <c r="GO68" s="11"/>
      <c r="GP68" s="11"/>
      <c r="GQ68" s="11"/>
      <c r="GR68" s="11"/>
      <c r="GS68" s="11"/>
      <c r="GT68" s="11"/>
      <c r="GU68" s="11"/>
      <c r="GV68" s="11"/>
      <c r="GW68" s="11"/>
      <c r="GX68" s="11"/>
      <c r="GY68" s="11"/>
      <c r="GZ68" s="11"/>
      <c r="HA68" s="11"/>
      <c r="HB68" s="11"/>
      <c r="HC68" s="11"/>
      <c r="HD68" s="11"/>
      <c r="HE68" s="11"/>
      <c r="HF68" s="11"/>
      <c r="HG68" s="11"/>
      <c r="HH68" s="11"/>
      <c r="HI68" s="11"/>
      <c r="HJ68" s="11"/>
      <c r="HK68" s="11"/>
      <c r="HL68" s="11"/>
      <c r="HM68" s="11"/>
      <c r="HN68" s="11"/>
      <c r="HO68" s="11"/>
      <c r="HP68" s="11"/>
      <c r="HQ68" s="11"/>
      <c r="HR68" s="11"/>
      <c r="HS68" s="11"/>
      <c r="HT68" s="11"/>
      <c r="HU68" s="11"/>
      <c r="HV68" s="11"/>
      <c r="HW68" s="11"/>
      <c r="HX68" s="11"/>
      <c r="HY68" s="11"/>
      <c r="HZ68" s="11"/>
      <c r="IA68" s="11"/>
      <c r="IB68" s="11"/>
      <c r="IC68" s="11"/>
      <c r="ID68" s="11"/>
      <c r="IE68" s="11"/>
      <c r="IF68" s="11"/>
      <c r="IG68" s="11"/>
      <c r="IH68" s="11"/>
      <c r="II68" s="11"/>
      <c r="IJ68" s="11"/>
    </row>
    <row r="69" spans="1:244" x14ac:dyDescent="0.2">
      <c r="A69" s="20"/>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c r="FW69" s="11"/>
      <c r="FX69" s="11"/>
      <c r="FY69" s="11"/>
      <c r="FZ69" s="11"/>
      <c r="GA69" s="11"/>
      <c r="GB69" s="11"/>
      <c r="GC69" s="11"/>
      <c r="GD69" s="11"/>
      <c r="GE69" s="11"/>
      <c r="GF69" s="11"/>
      <c r="GG69" s="11"/>
      <c r="GH69" s="11"/>
      <c r="GI69" s="11"/>
      <c r="GJ69" s="11"/>
      <c r="GK69" s="11"/>
      <c r="GL69" s="11"/>
      <c r="GM69" s="11"/>
      <c r="GN69" s="11"/>
      <c r="GO69" s="11"/>
      <c r="GP69" s="11"/>
      <c r="GQ69" s="11"/>
      <c r="GR69" s="11"/>
      <c r="GS69" s="11"/>
      <c r="GT69" s="11"/>
      <c r="GU69" s="11"/>
      <c r="GV69" s="11"/>
      <c r="GW69" s="11"/>
      <c r="GX69" s="11"/>
      <c r="GY69" s="11"/>
      <c r="GZ69" s="11"/>
      <c r="HA69" s="11"/>
      <c r="HB69" s="11"/>
      <c r="HC69" s="11"/>
      <c r="HD69" s="11"/>
      <c r="HE69" s="11"/>
      <c r="HF69" s="11"/>
      <c r="HG69" s="11"/>
      <c r="HH69" s="11"/>
      <c r="HI69" s="11"/>
      <c r="HJ69" s="11"/>
      <c r="HK69" s="11"/>
      <c r="HL69" s="11"/>
      <c r="HM69" s="11"/>
      <c r="HN69" s="11"/>
      <c r="HO69" s="11"/>
      <c r="HP69" s="11"/>
      <c r="HQ69" s="11"/>
      <c r="HR69" s="11"/>
      <c r="HS69" s="11"/>
      <c r="HT69" s="11"/>
      <c r="HU69" s="11"/>
      <c r="HV69" s="11"/>
      <c r="HW69" s="11"/>
      <c r="HX69" s="11"/>
      <c r="HY69" s="11"/>
      <c r="HZ69" s="11"/>
      <c r="IA69" s="11"/>
      <c r="IB69" s="11"/>
      <c r="IC69" s="11"/>
      <c r="ID69" s="11"/>
      <c r="IE69" s="11"/>
      <c r="IF69" s="11"/>
      <c r="IG69" s="11"/>
      <c r="IH69" s="11"/>
      <c r="II69" s="11"/>
      <c r="IJ69" s="11"/>
    </row>
    <row r="70" spans="1:244" x14ac:dyDescent="0.2">
      <c r="A70" s="20"/>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c r="FW70" s="11"/>
      <c r="FX70" s="11"/>
      <c r="FY70" s="11"/>
      <c r="FZ70" s="11"/>
      <c r="GA70" s="11"/>
      <c r="GB70" s="11"/>
      <c r="GC70" s="11"/>
      <c r="GD70" s="11"/>
      <c r="GE70" s="11"/>
      <c r="GF70" s="11"/>
      <c r="GG70" s="11"/>
      <c r="GH70" s="11"/>
      <c r="GI70" s="11"/>
      <c r="GJ70" s="11"/>
      <c r="GK70" s="11"/>
      <c r="GL70" s="11"/>
      <c r="GM70" s="11"/>
      <c r="GN70" s="11"/>
      <c r="GO70" s="11"/>
      <c r="GP70" s="11"/>
      <c r="GQ70" s="11"/>
      <c r="GR70" s="11"/>
      <c r="GS70" s="11"/>
      <c r="GT70" s="11"/>
      <c r="GU70" s="11"/>
      <c r="GV70" s="11"/>
      <c r="GW70" s="11"/>
      <c r="GX70" s="11"/>
      <c r="GY70" s="11"/>
      <c r="GZ70" s="11"/>
      <c r="HA70" s="11"/>
      <c r="HB70" s="11"/>
      <c r="HC70" s="11"/>
      <c r="HD70" s="11"/>
      <c r="HE70" s="11"/>
      <c r="HF70" s="11"/>
      <c r="HG70" s="11"/>
      <c r="HH70" s="11"/>
      <c r="HI70" s="11"/>
      <c r="HJ70" s="11"/>
      <c r="HK70" s="11"/>
      <c r="HL70" s="11"/>
      <c r="HM70" s="11"/>
      <c r="HN70" s="11"/>
      <c r="HO70" s="11"/>
      <c r="HP70" s="11"/>
      <c r="HQ70" s="11"/>
      <c r="HR70" s="11"/>
      <c r="HS70" s="11"/>
      <c r="HT70" s="11"/>
      <c r="HU70" s="11"/>
      <c r="HV70" s="11"/>
      <c r="HW70" s="11"/>
      <c r="HX70" s="11"/>
      <c r="HY70" s="11"/>
      <c r="HZ70" s="11"/>
      <c r="IA70" s="11"/>
      <c r="IB70" s="11"/>
      <c r="IC70" s="11"/>
      <c r="ID70" s="11"/>
      <c r="IE70" s="11"/>
      <c r="IF70" s="11"/>
      <c r="IG70" s="11"/>
      <c r="IH70" s="11"/>
      <c r="II70" s="11"/>
      <c r="IJ70" s="11"/>
    </row>
    <row r="71" spans="1:244" x14ac:dyDescent="0.2">
      <c r="A71" s="20"/>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11"/>
      <c r="EY71" s="11"/>
      <c r="EZ71" s="11"/>
      <c r="FA71" s="11"/>
      <c r="FB71" s="11"/>
      <c r="FC71" s="11"/>
      <c r="FD71" s="11"/>
      <c r="FE71" s="11"/>
      <c r="FF71" s="11"/>
      <c r="FG71" s="11"/>
      <c r="FH71" s="11"/>
      <c r="FI71" s="11"/>
      <c r="FJ71" s="11"/>
      <c r="FK71" s="11"/>
      <c r="FL71" s="11"/>
      <c r="FM71" s="11"/>
      <c r="FN71" s="11"/>
      <c r="FO71" s="11"/>
      <c r="FP71" s="11"/>
      <c r="FQ71" s="11"/>
      <c r="FR71" s="11"/>
      <c r="FS71" s="11"/>
      <c r="FT71" s="11"/>
      <c r="FU71" s="11"/>
      <c r="FV71" s="11"/>
      <c r="FW71" s="11"/>
      <c r="FX71" s="11"/>
      <c r="FY71" s="11"/>
      <c r="FZ71" s="11"/>
      <c r="GA71" s="11"/>
      <c r="GB71" s="11"/>
      <c r="GC71" s="11"/>
      <c r="GD71" s="11"/>
      <c r="GE71" s="11"/>
      <c r="GF71" s="11"/>
      <c r="GG71" s="11"/>
      <c r="GH71" s="11"/>
      <c r="GI71" s="11"/>
      <c r="GJ71" s="11"/>
      <c r="GK71" s="11"/>
      <c r="GL71" s="11"/>
      <c r="GM71" s="11"/>
      <c r="GN71" s="11"/>
      <c r="GO71" s="11"/>
      <c r="GP71" s="11"/>
      <c r="GQ71" s="11"/>
      <c r="GR71" s="11"/>
      <c r="GS71" s="11"/>
      <c r="GT71" s="11"/>
      <c r="GU71" s="11"/>
      <c r="GV71" s="11"/>
      <c r="GW71" s="11"/>
      <c r="GX71" s="11"/>
      <c r="GY71" s="11"/>
      <c r="GZ71" s="11"/>
      <c r="HA71" s="11"/>
      <c r="HB71" s="11"/>
      <c r="HC71" s="11"/>
      <c r="HD71" s="11"/>
      <c r="HE71" s="11"/>
      <c r="HF71" s="11"/>
      <c r="HG71" s="11"/>
      <c r="HH71" s="11"/>
      <c r="HI71" s="11"/>
      <c r="HJ71" s="11"/>
      <c r="HK71" s="11"/>
      <c r="HL71" s="11"/>
      <c r="HM71" s="11"/>
      <c r="HN71" s="11"/>
      <c r="HO71" s="11"/>
      <c r="HP71" s="11"/>
      <c r="HQ71" s="11"/>
      <c r="HR71" s="11"/>
      <c r="HS71" s="11"/>
      <c r="HT71" s="11"/>
      <c r="HU71" s="11"/>
      <c r="HV71" s="11"/>
      <c r="HW71" s="11"/>
      <c r="HX71" s="11"/>
      <c r="HY71" s="11"/>
      <c r="HZ71" s="11"/>
      <c r="IA71" s="11"/>
      <c r="IB71" s="11"/>
      <c r="IC71" s="11"/>
      <c r="ID71" s="11"/>
      <c r="IE71" s="11"/>
      <c r="IF71" s="11"/>
      <c r="IG71" s="11"/>
      <c r="IH71" s="11"/>
      <c r="II71" s="11"/>
      <c r="IJ71" s="11"/>
    </row>
    <row r="72" spans="1:244" x14ac:dyDescent="0.2">
      <c r="A72" s="20"/>
      <c r="B72" s="28"/>
      <c r="C72" s="28"/>
      <c r="D72" s="28"/>
      <c r="E72" s="28"/>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1"/>
      <c r="FN72" s="11"/>
      <c r="FO72" s="11"/>
      <c r="FP72" s="11"/>
      <c r="FQ72" s="11"/>
      <c r="FR72" s="11"/>
      <c r="FS72" s="11"/>
      <c r="FT72" s="11"/>
      <c r="FU72" s="11"/>
      <c r="FV72" s="11"/>
      <c r="FW72" s="11"/>
      <c r="FX72" s="11"/>
      <c r="FY72" s="11"/>
      <c r="FZ72" s="11"/>
      <c r="GA72" s="11"/>
      <c r="GB72" s="11"/>
      <c r="GC72" s="11"/>
      <c r="GD72" s="11"/>
      <c r="GE72" s="11"/>
      <c r="GF72" s="11"/>
      <c r="GG72" s="11"/>
      <c r="GH72" s="11"/>
      <c r="GI72" s="11"/>
      <c r="GJ72" s="11"/>
      <c r="GK72" s="11"/>
      <c r="GL72" s="11"/>
      <c r="GM72" s="11"/>
      <c r="GN72" s="11"/>
      <c r="GO72" s="11"/>
      <c r="GP72" s="11"/>
      <c r="GQ72" s="11"/>
      <c r="GR72" s="11"/>
      <c r="GS72" s="11"/>
      <c r="GT72" s="11"/>
      <c r="GU72" s="11"/>
      <c r="GV72" s="11"/>
      <c r="GW72" s="11"/>
      <c r="GX72" s="11"/>
      <c r="GY72" s="11"/>
      <c r="GZ72" s="11"/>
      <c r="HA72" s="11"/>
      <c r="HB72" s="11"/>
      <c r="HC72" s="11"/>
      <c r="HD72" s="11"/>
      <c r="HE72" s="11"/>
      <c r="HF72" s="11"/>
      <c r="HG72" s="11"/>
      <c r="HH72" s="11"/>
      <c r="HI72" s="11"/>
      <c r="HJ72" s="11"/>
      <c r="HK72" s="11"/>
      <c r="HL72" s="11"/>
      <c r="HM72" s="11"/>
      <c r="HN72" s="11"/>
      <c r="HO72" s="11"/>
      <c r="HP72" s="11"/>
      <c r="HQ72" s="11"/>
      <c r="HR72" s="11"/>
      <c r="HS72" s="11"/>
      <c r="HT72" s="11"/>
      <c r="HU72" s="11"/>
      <c r="HV72" s="11"/>
      <c r="HW72" s="11"/>
      <c r="HX72" s="11"/>
      <c r="HY72" s="11"/>
      <c r="HZ72" s="11"/>
      <c r="IA72" s="11"/>
      <c r="IB72" s="11"/>
      <c r="IC72" s="11"/>
      <c r="ID72" s="11"/>
      <c r="IE72" s="11"/>
      <c r="IF72" s="11"/>
      <c r="IG72" s="11"/>
      <c r="IH72" s="11"/>
      <c r="II72" s="11"/>
      <c r="IJ72" s="11"/>
    </row>
    <row r="73" spans="1:244" x14ac:dyDescent="0.2">
      <c r="C73" s="61"/>
      <c r="D73" s="60"/>
      <c r="E73" s="60"/>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1"/>
      <c r="FN73" s="11"/>
      <c r="FO73" s="11"/>
      <c r="FP73" s="11"/>
      <c r="FQ73" s="11"/>
      <c r="FR73" s="11"/>
      <c r="FS73" s="11"/>
      <c r="FT73" s="11"/>
      <c r="FU73" s="11"/>
      <c r="FV73" s="11"/>
      <c r="FW73" s="11"/>
      <c r="FX73" s="11"/>
      <c r="FY73" s="11"/>
      <c r="FZ73" s="11"/>
      <c r="GA73" s="11"/>
      <c r="GB73" s="11"/>
      <c r="GC73" s="11"/>
      <c r="GD73" s="11"/>
      <c r="GE73" s="11"/>
      <c r="GF73" s="11"/>
      <c r="GG73" s="11"/>
      <c r="GH73" s="11"/>
      <c r="GI73" s="11"/>
      <c r="GJ73" s="11"/>
      <c r="GK73" s="11"/>
      <c r="GL73" s="11"/>
      <c r="GM73" s="11"/>
      <c r="GN73" s="11"/>
      <c r="GO73" s="11"/>
      <c r="GP73" s="11"/>
      <c r="GQ73" s="11"/>
      <c r="GR73" s="11"/>
      <c r="GS73" s="11"/>
      <c r="GT73" s="11"/>
      <c r="GU73" s="11"/>
      <c r="GV73" s="11"/>
      <c r="GW73" s="11"/>
      <c r="GX73" s="11"/>
      <c r="GY73" s="11"/>
      <c r="GZ73" s="11"/>
      <c r="HA73" s="11"/>
      <c r="HB73" s="11"/>
      <c r="HC73" s="11"/>
      <c r="HD73" s="11"/>
      <c r="HE73" s="11"/>
      <c r="HF73" s="11"/>
      <c r="HG73" s="11"/>
      <c r="HH73" s="11"/>
      <c r="HI73" s="11"/>
      <c r="HJ73" s="11"/>
      <c r="HK73" s="11"/>
      <c r="HL73" s="11"/>
      <c r="HM73" s="11"/>
      <c r="HN73" s="11"/>
      <c r="HO73" s="11"/>
      <c r="HP73" s="11"/>
      <c r="HQ73" s="11"/>
      <c r="HR73" s="11"/>
      <c r="HS73" s="11"/>
      <c r="HT73" s="11"/>
      <c r="HU73" s="11"/>
      <c r="HV73" s="11"/>
      <c r="HW73" s="11"/>
      <c r="HX73" s="11"/>
      <c r="HY73" s="11"/>
      <c r="HZ73" s="11"/>
      <c r="IA73" s="11"/>
      <c r="IB73" s="11"/>
      <c r="IC73" s="11"/>
      <c r="ID73" s="11"/>
      <c r="IE73" s="11"/>
      <c r="IF73" s="11"/>
      <c r="IG73" s="11"/>
      <c r="IH73" s="11"/>
      <c r="II73" s="11"/>
      <c r="IJ73" s="11"/>
    </row>
    <row r="74" spans="1:244" x14ac:dyDescent="0.2">
      <c r="A74" s="22" t="s">
        <v>32</v>
      </c>
      <c r="C74" s="61"/>
      <c r="D74" s="60"/>
      <c r="E74" s="60"/>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c r="FW74" s="11"/>
      <c r="FX74" s="11"/>
      <c r="FY74" s="11"/>
      <c r="FZ74" s="11"/>
      <c r="GA74" s="11"/>
      <c r="GB74" s="11"/>
      <c r="GC74" s="11"/>
      <c r="GD74" s="11"/>
      <c r="GE74" s="11"/>
      <c r="GF74" s="11"/>
      <c r="GG74" s="11"/>
      <c r="GH74" s="11"/>
      <c r="GI74" s="11"/>
      <c r="GJ74" s="11"/>
      <c r="GK74" s="11"/>
      <c r="GL74" s="11"/>
      <c r="GM74" s="11"/>
      <c r="GN74" s="11"/>
      <c r="GO74" s="11"/>
      <c r="GP74" s="11"/>
      <c r="GQ74" s="11"/>
      <c r="GR74" s="11"/>
      <c r="GS74" s="11"/>
      <c r="GT74" s="11"/>
      <c r="GU74" s="11"/>
      <c r="GV74" s="11"/>
      <c r="GW74" s="11"/>
      <c r="GX74" s="11"/>
      <c r="GY74" s="11"/>
      <c r="GZ74" s="11"/>
      <c r="HA74" s="11"/>
      <c r="HB74" s="11"/>
      <c r="HC74" s="11"/>
      <c r="HD74" s="11"/>
      <c r="HE74" s="11"/>
      <c r="HF74" s="11"/>
      <c r="HG74" s="11"/>
      <c r="HH74" s="11"/>
      <c r="HI74" s="11"/>
      <c r="HJ74" s="11"/>
      <c r="HK74" s="11"/>
      <c r="HL74" s="11"/>
      <c r="HM74" s="11"/>
      <c r="HN74" s="11"/>
      <c r="HO74" s="11"/>
      <c r="HP74" s="11"/>
      <c r="HQ74" s="11"/>
      <c r="HR74" s="11"/>
      <c r="HS74" s="11"/>
      <c r="HT74" s="11"/>
      <c r="HU74" s="11"/>
      <c r="HV74" s="11"/>
      <c r="HW74" s="11"/>
      <c r="HX74" s="11"/>
      <c r="HY74" s="11"/>
      <c r="HZ74" s="11"/>
      <c r="IA74" s="11"/>
      <c r="IB74" s="11"/>
      <c r="IC74" s="11"/>
      <c r="ID74" s="11"/>
      <c r="IE74" s="11"/>
      <c r="IF74" s="11"/>
      <c r="IG74" s="11"/>
      <c r="IH74" s="11"/>
      <c r="II74" s="11"/>
      <c r="IJ74" s="11"/>
    </row>
    <row r="75" spans="1:244" x14ac:dyDescent="0.2">
      <c r="A75" s="11"/>
      <c r="C75" s="61"/>
      <c r="D75" s="60"/>
      <c r="E75" s="60"/>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c r="FW75" s="11"/>
      <c r="FX75" s="11"/>
      <c r="FY75" s="11"/>
      <c r="FZ75" s="11"/>
      <c r="GA75" s="11"/>
      <c r="GB75" s="11"/>
      <c r="GC75" s="11"/>
      <c r="GD75" s="11"/>
      <c r="GE75" s="11"/>
      <c r="GF75" s="11"/>
      <c r="GG75" s="11"/>
      <c r="GH75" s="11"/>
      <c r="GI75" s="11"/>
      <c r="GJ75" s="11"/>
      <c r="GK75" s="11"/>
      <c r="GL75" s="11"/>
      <c r="GM75" s="11"/>
      <c r="GN75" s="11"/>
      <c r="GO75" s="11"/>
      <c r="GP75" s="11"/>
      <c r="GQ75" s="11"/>
      <c r="GR75" s="11"/>
      <c r="GS75" s="11"/>
      <c r="GT75" s="11"/>
      <c r="GU75" s="11"/>
      <c r="GV75" s="11"/>
      <c r="GW75" s="11"/>
      <c r="GX75" s="11"/>
      <c r="GY75" s="11"/>
      <c r="GZ75" s="11"/>
      <c r="HA75" s="11"/>
      <c r="HB75" s="11"/>
      <c r="HC75" s="11"/>
      <c r="HD75" s="11"/>
      <c r="HE75" s="11"/>
      <c r="HF75" s="11"/>
      <c r="HG75" s="11"/>
      <c r="HH75" s="11"/>
      <c r="HI75" s="11"/>
      <c r="HJ75" s="11"/>
      <c r="HK75" s="11"/>
      <c r="HL75" s="11"/>
      <c r="HM75" s="11"/>
      <c r="HN75" s="11"/>
      <c r="HO75" s="11"/>
      <c r="HP75" s="11"/>
      <c r="HQ75" s="11"/>
      <c r="HR75" s="11"/>
      <c r="HS75" s="11"/>
      <c r="HT75" s="11"/>
      <c r="HU75" s="11"/>
      <c r="HV75" s="11"/>
      <c r="HW75" s="11"/>
      <c r="HX75" s="11"/>
      <c r="HY75" s="11"/>
      <c r="HZ75" s="11"/>
      <c r="IA75" s="11"/>
      <c r="IB75" s="11"/>
      <c r="IC75" s="11"/>
      <c r="ID75" s="11"/>
      <c r="IE75" s="11"/>
      <c r="IF75" s="11"/>
      <c r="IG75" s="11"/>
      <c r="IH75" s="11"/>
      <c r="II75" s="11"/>
      <c r="IJ75" s="11"/>
    </row>
    <row r="76" spans="1:244" x14ac:dyDescent="0.2">
      <c r="A76" s="11"/>
      <c r="B76" s="11"/>
      <c r="C76" s="61"/>
      <c r="D76" s="60"/>
      <c r="E76" s="60"/>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c r="FW76" s="11"/>
      <c r="FX76" s="11"/>
      <c r="FY76" s="11"/>
      <c r="FZ76" s="11"/>
      <c r="GA76" s="11"/>
      <c r="GB76" s="11"/>
      <c r="GC76" s="11"/>
      <c r="GD76" s="11"/>
      <c r="GE76" s="11"/>
      <c r="GF76" s="11"/>
      <c r="GG76" s="11"/>
      <c r="GH76" s="11"/>
      <c r="GI76" s="11"/>
      <c r="GJ76" s="11"/>
      <c r="GK76" s="11"/>
      <c r="GL76" s="11"/>
      <c r="GM76" s="11"/>
      <c r="GN76" s="11"/>
      <c r="GO76" s="11"/>
      <c r="GP76" s="11"/>
      <c r="GQ76" s="11"/>
      <c r="GR76" s="11"/>
      <c r="GS76" s="11"/>
      <c r="GT76" s="11"/>
      <c r="GU76" s="11"/>
      <c r="GV76" s="11"/>
      <c r="GW76" s="11"/>
      <c r="GX76" s="11"/>
      <c r="GY76" s="11"/>
      <c r="GZ76" s="11"/>
      <c r="HA76" s="11"/>
      <c r="HB76" s="11"/>
      <c r="HC76" s="11"/>
      <c r="HD76" s="11"/>
      <c r="HE76" s="11"/>
      <c r="HF76" s="11"/>
      <c r="HG76" s="11"/>
      <c r="HH76" s="11"/>
      <c r="HI76" s="11"/>
      <c r="HJ76" s="11"/>
      <c r="HK76" s="11"/>
      <c r="HL76" s="11"/>
      <c r="HM76" s="11"/>
      <c r="HN76" s="11"/>
      <c r="HO76" s="11"/>
      <c r="HP76" s="11"/>
      <c r="HQ76" s="11"/>
      <c r="HR76" s="11"/>
      <c r="HS76" s="11"/>
      <c r="HT76" s="11"/>
      <c r="HU76" s="11"/>
      <c r="HV76" s="11"/>
      <c r="HW76" s="11"/>
      <c r="HX76" s="11"/>
      <c r="HY76" s="11"/>
      <c r="HZ76" s="11"/>
      <c r="IA76" s="11"/>
      <c r="IB76" s="11"/>
      <c r="IC76" s="11"/>
      <c r="ID76" s="11"/>
      <c r="IE76" s="11"/>
      <c r="IF76" s="11"/>
      <c r="IG76" s="11"/>
      <c r="IH76" s="11"/>
      <c r="II76" s="11"/>
      <c r="IJ76" s="11"/>
    </row>
    <row r="77" spans="1:244" x14ac:dyDescent="0.2">
      <c r="A77" s="11"/>
      <c r="B77" s="11"/>
      <c r="C77" s="61"/>
      <c r="D77" s="60"/>
      <c r="E77" s="60"/>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c r="FW77" s="11"/>
      <c r="FX77" s="11"/>
      <c r="FY77" s="11"/>
      <c r="FZ77" s="11"/>
      <c r="GA77" s="11"/>
      <c r="GB77" s="11"/>
      <c r="GC77" s="11"/>
      <c r="GD77" s="11"/>
      <c r="GE77" s="11"/>
      <c r="GF77" s="11"/>
      <c r="GG77" s="11"/>
      <c r="GH77" s="11"/>
      <c r="GI77" s="11"/>
      <c r="GJ77" s="11"/>
      <c r="GK77" s="11"/>
      <c r="GL77" s="11"/>
      <c r="GM77" s="11"/>
      <c r="GN77" s="11"/>
      <c r="GO77" s="11"/>
      <c r="GP77" s="11"/>
      <c r="GQ77" s="11"/>
      <c r="GR77" s="11"/>
      <c r="GS77" s="11"/>
      <c r="GT77" s="11"/>
      <c r="GU77" s="11"/>
      <c r="GV77" s="11"/>
      <c r="GW77" s="11"/>
      <c r="GX77" s="11"/>
      <c r="GY77" s="11"/>
      <c r="GZ77" s="11"/>
      <c r="HA77" s="11"/>
      <c r="HB77" s="11"/>
      <c r="HC77" s="11"/>
      <c r="HD77" s="11"/>
      <c r="HE77" s="11"/>
      <c r="HF77" s="11"/>
      <c r="HG77" s="11"/>
      <c r="HH77" s="11"/>
      <c r="HI77" s="11"/>
      <c r="HJ77" s="11"/>
      <c r="HK77" s="11"/>
      <c r="HL77" s="11"/>
      <c r="HM77" s="11"/>
      <c r="HN77" s="11"/>
      <c r="HO77" s="11"/>
      <c r="HP77" s="11"/>
      <c r="HQ77" s="11"/>
      <c r="HR77" s="11"/>
      <c r="HS77" s="11"/>
      <c r="HT77" s="11"/>
      <c r="HU77" s="11"/>
      <c r="HV77" s="11"/>
      <c r="HW77" s="11"/>
      <c r="HX77" s="11"/>
      <c r="HY77" s="11"/>
      <c r="HZ77" s="11"/>
      <c r="IA77" s="11"/>
      <c r="IB77" s="11"/>
      <c r="IC77" s="11"/>
      <c r="ID77" s="11"/>
      <c r="IE77" s="11"/>
      <c r="IF77" s="11"/>
      <c r="IG77" s="11"/>
      <c r="IH77" s="11"/>
      <c r="II77" s="11"/>
      <c r="IJ77" s="11"/>
    </row>
    <row r="78" spans="1:244" x14ac:dyDescent="0.2">
      <c r="A78" s="11"/>
      <c r="B78" s="11"/>
      <c r="C78" s="61"/>
      <c r="D78" s="60"/>
      <c r="E78" s="60"/>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1"/>
      <c r="FN78" s="11"/>
      <c r="FO78" s="11"/>
      <c r="FP78" s="11"/>
      <c r="FQ78" s="11"/>
      <c r="FR78" s="11"/>
      <c r="FS78" s="11"/>
      <c r="FT78" s="11"/>
      <c r="FU78" s="11"/>
      <c r="FV78" s="11"/>
      <c r="FW78" s="11"/>
      <c r="FX78" s="11"/>
      <c r="FY78" s="11"/>
      <c r="FZ78" s="11"/>
      <c r="GA78" s="11"/>
      <c r="GB78" s="11"/>
      <c r="GC78" s="11"/>
      <c r="GD78" s="11"/>
      <c r="GE78" s="11"/>
      <c r="GF78" s="11"/>
      <c r="GG78" s="11"/>
      <c r="GH78" s="11"/>
      <c r="GI78" s="11"/>
      <c r="GJ78" s="11"/>
      <c r="GK78" s="11"/>
      <c r="GL78" s="11"/>
      <c r="GM78" s="11"/>
      <c r="GN78" s="11"/>
      <c r="GO78" s="11"/>
      <c r="GP78" s="11"/>
      <c r="GQ78" s="11"/>
      <c r="GR78" s="11"/>
      <c r="GS78" s="11"/>
      <c r="GT78" s="11"/>
      <c r="GU78" s="11"/>
      <c r="GV78" s="11"/>
      <c r="GW78" s="11"/>
      <c r="GX78" s="11"/>
      <c r="GY78" s="11"/>
      <c r="GZ78" s="11"/>
      <c r="HA78" s="11"/>
      <c r="HB78" s="11"/>
      <c r="HC78" s="11"/>
      <c r="HD78" s="11"/>
      <c r="HE78" s="11"/>
      <c r="HF78" s="11"/>
      <c r="HG78" s="11"/>
      <c r="HH78" s="11"/>
      <c r="HI78" s="11"/>
      <c r="HJ78" s="11"/>
      <c r="HK78" s="11"/>
      <c r="HL78" s="11"/>
      <c r="HM78" s="11"/>
      <c r="HN78" s="11"/>
      <c r="HO78" s="11"/>
      <c r="HP78" s="11"/>
      <c r="HQ78" s="11"/>
      <c r="HR78" s="11"/>
      <c r="HS78" s="11"/>
      <c r="HT78" s="11"/>
      <c r="HU78" s="11"/>
      <c r="HV78" s="11"/>
      <c r="HW78" s="11"/>
      <c r="HX78" s="11"/>
      <c r="HY78" s="11"/>
      <c r="HZ78" s="11"/>
      <c r="IA78" s="11"/>
      <c r="IB78" s="11"/>
      <c r="IC78" s="11"/>
      <c r="ID78" s="11"/>
      <c r="IE78" s="11"/>
      <c r="IF78" s="11"/>
      <c r="IG78" s="11"/>
      <c r="IH78" s="11"/>
      <c r="II78" s="11"/>
      <c r="IJ78" s="11"/>
    </row>
    <row r="79" spans="1:244" x14ac:dyDescent="0.2">
      <c r="A79" s="11"/>
      <c r="B79" s="11"/>
      <c r="C79" s="61"/>
      <c r="D79" s="60"/>
      <c r="E79" s="60"/>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c r="FW79" s="11"/>
      <c r="FX79" s="11"/>
      <c r="FY79" s="11"/>
      <c r="FZ79" s="11"/>
      <c r="GA79" s="11"/>
      <c r="GB79" s="11"/>
      <c r="GC79" s="11"/>
      <c r="GD79" s="11"/>
      <c r="GE79" s="11"/>
      <c r="GF79" s="11"/>
      <c r="GG79" s="11"/>
      <c r="GH79" s="11"/>
      <c r="GI79" s="11"/>
      <c r="GJ79" s="11"/>
      <c r="GK79" s="11"/>
      <c r="GL79" s="11"/>
      <c r="GM79" s="11"/>
      <c r="GN79" s="11"/>
      <c r="GO79" s="11"/>
      <c r="GP79" s="11"/>
      <c r="GQ79" s="11"/>
      <c r="GR79" s="11"/>
      <c r="GS79" s="11"/>
      <c r="GT79" s="11"/>
      <c r="GU79" s="11"/>
      <c r="GV79" s="11"/>
      <c r="GW79" s="11"/>
      <c r="GX79" s="11"/>
      <c r="GY79" s="11"/>
      <c r="GZ79" s="11"/>
      <c r="HA79" s="11"/>
      <c r="HB79" s="11"/>
      <c r="HC79" s="11"/>
      <c r="HD79" s="11"/>
      <c r="HE79" s="11"/>
      <c r="HF79" s="11"/>
      <c r="HG79" s="11"/>
      <c r="HH79" s="11"/>
      <c r="HI79" s="11"/>
      <c r="HJ79" s="11"/>
      <c r="HK79" s="11"/>
      <c r="HL79" s="11"/>
      <c r="HM79" s="11"/>
      <c r="HN79" s="11"/>
      <c r="HO79" s="11"/>
      <c r="HP79" s="11"/>
      <c r="HQ79" s="11"/>
      <c r="HR79" s="11"/>
      <c r="HS79" s="11"/>
      <c r="HT79" s="11"/>
      <c r="HU79" s="11"/>
      <c r="HV79" s="11"/>
      <c r="HW79" s="11"/>
      <c r="HX79" s="11"/>
      <c r="HY79" s="11"/>
      <c r="HZ79" s="11"/>
      <c r="IA79" s="11"/>
      <c r="IB79" s="11"/>
      <c r="IC79" s="11"/>
      <c r="ID79" s="11"/>
      <c r="IE79" s="11"/>
      <c r="IF79" s="11"/>
      <c r="IG79" s="11"/>
      <c r="IH79" s="11"/>
      <c r="II79" s="11"/>
      <c r="IJ79" s="11"/>
    </row>
    <row r="80" spans="1:244" x14ac:dyDescent="0.2">
      <c r="A80" s="11"/>
      <c r="B80" s="11"/>
      <c r="C80" s="61"/>
      <c r="D80" s="60"/>
      <c r="E80" s="60"/>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1"/>
      <c r="FQ80" s="11"/>
      <c r="FR80" s="11"/>
      <c r="FS80" s="11"/>
      <c r="FT80" s="11"/>
      <c r="FU80" s="11"/>
      <c r="FV80" s="11"/>
      <c r="FW80" s="11"/>
      <c r="FX80" s="11"/>
      <c r="FY80" s="11"/>
      <c r="FZ80" s="11"/>
      <c r="GA80" s="11"/>
      <c r="GB80" s="11"/>
      <c r="GC80" s="11"/>
      <c r="GD80" s="11"/>
      <c r="GE80" s="11"/>
      <c r="GF80" s="11"/>
      <c r="GG80" s="11"/>
      <c r="GH80" s="11"/>
      <c r="GI80" s="11"/>
      <c r="GJ80" s="11"/>
      <c r="GK80" s="11"/>
      <c r="GL80" s="11"/>
      <c r="GM80" s="11"/>
      <c r="GN80" s="11"/>
      <c r="GO80" s="11"/>
      <c r="GP80" s="11"/>
      <c r="GQ80" s="11"/>
      <c r="GR80" s="11"/>
      <c r="GS80" s="11"/>
      <c r="GT80" s="11"/>
      <c r="GU80" s="11"/>
      <c r="GV80" s="11"/>
      <c r="GW80" s="11"/>
      <c r="GX80" s="11"/>
      <c r="GY80" s="11"/>
      <c r="GZ80" s="11"/>
      <c r="HA80" s="11"/>
      <c r="HB80" s="11"/>
      <c r="HC80" s="11"/>
      <c r="HD80" s="11"/>
      <c r="HE80" s="11"/>
      <c r="HF80" s="11"/>
      <c r="HG80" s="11"/>
      <c r="HH80" s="11"/>
      <c r="HI80" s="11"/>
      <c r="HJ80" s="11"/>
      <c r="HK80" s="11"/>
      <c r="HL80" s="11"/>
      <c r="HM80" s="11"/>
      <c r="HN80" s="11"/>
      <c r="HO80" s="11"/>
      <c r="HP80" s="11"/>
      <c r="HQ80" s="11"/>
      <c r="HR80" s="11"/>
      <c r="HS80" s="11"/>
      <c r="HT80" s="11"/>
      <c r="HU80" s="11"/>
      <c r="HV80" s="11"/>
      <c r="HW80" s="11"/>
      <c r="HX80" s="11"/>
      <c r="HY80" s="11"/>
      <c r="HZ80" s="11"/>
      <c r="IA80" s="11"/>
      <c r="IB80" s="11"/>
      <c r="IC80" s="11"/>
      <c r="ID80" s="11"/>
      <c r="IE80" s="11"/>
      <c r="IF80" s="11"/>
      <c r="IG80" s="11"/>
      <c r="IH80" s="11"/>
      <c r="II80" s="11"/>
      <c r="IJ80" s="11"/>
    </row>
    <row r="81" spans="1:244" x14ac:dyDescent="0.2">
      <c r="A81" s="11"/>
      <c r="B81" s="11"/>
      <c r="C81" s="61"/>
      <c r="D81" s="60"/>
      <c r="E81" s="60"/>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11"/>
      <c r="EY81" s="11"/>
      <c r="EZ81" s="11"/>
      <c r="FA81" s="11"/>
      <c r="FB81" s="11"/>
      <c r="FC81" s="11"/>
      <c r="FD81" s="11"/>
      <c r="FE81" s="11"/>
      <c r="FF81" s="11"/>
      <c r="FG81" s="11"/>
      <c r="FH81" s="11"/>
      <c r="FI81" s="11"/>
      <c r="FJ81" s="11"/>
      <c r="FK81" s="11"/>
      <c r="FL81" s="11"/>
      <c r="FM81" s="11"/>
      <c r="FN81" s="11"/>
      <c r="FO81" s="11"/>
      <c r="FP81" s="11"/>
      <c r="FQ81" s="11"/>
      <c r="FR81" s="11"/>
      <c r="FS81" s="11"/>
      <c r="FT81" s="11"/>
      <c r="FU81" s="11"/>
      <c r="FV81" s="11"/>
      <c r="FW81" s="11"/>
      <c r="FX81" s="11"/>
      <c r="FY81" s="11"/>
      <c r="FZ81" s="11"/>
      <c r="GA81" s="11"/>
      <c r="GB81" s="11"/>
      <c r="GC81" s="11"/>
      <c r="GD81" s="11"/>
      <c r="GE81" s="11"/>
      <c r="GF81" s="11"/>
      <c r="GG81" s="11"/>
      <c r="GH81" s="11"/>
      <c r="GI81" s="11"/>
      <c r="GJ81" s="11"/>
      <c r="GK81" s="11"/>
      <c r="GL81" s="11"/>
      <c r="GM81" s="11"/>
      <c r="GN81" s="11"/>
      <c r="GO81" s="11"/>
      <c r="GP81" s="11"/>
      <c r="GQ81" s="11"/>
      <c r="GR81" s="11"/>
      <c r="GS81" s="11"/>
      <c r="GT81" s="11"/>
      <c r="GU81" s="11"/>
      <c r="GV81" s="11"/>
      <c r="GW81" s="11"/>
      <c r="GX81" s="11"/>
      <c r="GY81" s="11"/>
      <c r="GZ81" s="11"/>
      <c r="HA81" s="11"/>
      <c r="HB81" s="11"/>
      <c r="HC81" s="11"/>
      <c r="HD81" s="11"/>
      <c r="HE81" s="11"/>
      <c r="HF81" s="11"/>
      <c r="HG81" s="11"/>
      <c r="HH81" s="11"/>
      <c r="HI81" s="11"/>
      <c r="HJ81" s="11"/>
      <c r="HK81" s="11"/>
      <c r="HL81" s="11"/>
      <c r="HM81" s="11"/>
      <c r="HN81" s="11"/>
      <c r="HO81" s="11"/>
      <c r="HP81" s="11"/>
      <c r="HQ81" s="11"/>
      <c r="HR81" s="11"/>
      <c r="HS81" s="11"/>
      <c r="HT81" s="11"/>
      <c r="HU81" s="11"/>
      <c r="HV81" s="11"/>
      <c r="HW81" s="11"/>
      <c r="HX81" s="11"/>
      <c r="HY81" s="11"/>
      <c r="HZ81" s="11"/>
      <c r="IA81" s="11"/>
      <c r="IB81" s="11"/>
      <c r="IC81" s="11"/>
      <c r="ID81" s="11"/>
      <c r="IE81" s="11"/>
      <c r="IF81" s="11"/>
      <c r="IG81" s="11"/>
      <c r="IH81" s="11"/>
      <c r="II81" s="11"/>
      <c r="IJ81" s="11"/>
    </row>
    <row r="82" spans="1:244" x14ac:dyDescent="0.2">
      <c r="A82" s="11"/>
      <c r="B82" s="11"/>
      <c r="C82" s="61"/>
      <c r="D82" s="60"/>
      <c r="E82" s="60"/>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c r="FW82" s="11"/>
      <c r="FX82" s="11"/>
      <c r="FY82" s="11"/>
      <c r="FZ82" s="11"/>
      <c r="GA82" s="11"/>
      <c r="GB82" s="11"/>
      <c r="GC82" s="11"/>
      <c r="GD82" s="11"/>
      <c r="GE82" s="11"/>
      <c r="GF82" s="11"/>
      <c r="GG82" s="11"/>
      <c r="GH82" s="11"/>
      <c r="GI82" s="11"/>
      <c r="GJ82" s="11"/>
      <c r="GK82" s="11"/>
      <c r="GL82" s="11"/>
      <c r="GM82" s="11"/>
      <c r="GN82" s="11"/>
      <c r="GO82" s="11"/>
      <c r="GP82" s="11"/>
      <c r="GQ82" s="11"/>
      <c r="GR82" s="11"/>
      <c r="GS82" s="11"/>
      <c r="GT82" s="11"/>
      <c r="GU82" s="11"/>
      <c r="GV82" s="11"/>
      <c r="GW82" s="11"/>
      <c r="GX82" s="11"/>
      <c r="GY82" s="11"/>
      <c r="GZ82" s="11"/>
      <c r="HA82" s="11"/>
      <c r="HB82" s="11"/>
      <c r="HC82" s="11"/>
      <c r="HD82" s="11"/>
      <c r="HE82" s="11"/>
      <c r="HF82" s="11"/>
      <c r="HG82" s="11"/>
      <c r="HH82" s="11"/>
      <c r="HI82" s="11"/>
      <c r="HJ82" s="11"/>
      <c r="HK82" s="11"/>
      <c r="HL82" s="11"/>
      <c r="HM82" s="11"/>
      <c r="HN82" s="11"/>
      <c r="HO82" s="11"/>
      <c r="HP82" s="11"/>
      <c r="HQ82" s="11"/>
      <c r="HR82" s="11"/>
      <c r="HS82" s="11"/>
      <c r="HT82" s="11"/>
      <c r="HU82" s="11"/>
      <c r="HV82" s="11"/>
      <c r="HW82" s="11"/>
      <c r="HX82" s="11"/>
      <c r="HY82" s="11"/>
      <c r="HZ82" s="11"/>
      <c r="IA82" s="11"/>
      <c r="IB82" s="11"/>
      <c r="IC82" s="11"/>
      <c r="ID82" s="11"/>
      <c r="IE82" s="11"/>
      <c r="IF82" s="11"/>
      <c r="IG82" s="11"/>
      <c r="IH82" s="11"/>
      <c r="II82" s="11"/>
      <c r="IJ82" s="11"/>
    </row>
    <row r="83" spans="1:244" x14ac:dyDescent="0.2">
      <c r="A83" s="11"/>
      <c r="B83" s="11"/>
      <c r="C83" s="61"/>
      <c r="D83" s="60"/>
      <c r="E83" s="60"/>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c r="FW83" s="11"/>
      <c r="FX83" s="11"/>
      <c r="FY83" s="11"/>
      <c r="FZ83" s="11"/>
      <c r="GA83" s="11"/>
      <c r="GB83" s="11"/>
      <c r="GC83" s="11"/>
      <c r="GD83" s="11"/>
      <c r="GE83" s="11"/>
      <c r="GF83" s="11"/>
      <c r="GG83" s="11"/>
      <c r="GH83" s="11"/>
      <c r="GI83" s="11"/>
      <c r="GJ83" s="11"/>
      <c r="GK83" s="11"/>
      <c r="GL83" s="11"/>
      <c r="GM83" s="11"/>
      <c r="GN83" s="11"/>
      <c r="GO83" s="11"/>
      <c r="GP83" s="11"/>
      <c r="GQ83" s="11"/>
      <c r="GR83" s="11"/>
      <c r="GS83" s="11"/>
      <c r="GT83" s="11"/>
      <c r="GU83" s="11"/>
      <c r="GV83" s="11"/>
      <c r="GW83" s="11"/>
      <c r="GX83" s="11"/>
      <c r="GY83" s="11"/>
      <c r="GZ83" s="11"/>
      <c r="HA83" s="11"/>
      <c r="HB83" s="11"/>
      <c r="HC83" s="11"/>
      <c r="HD83" s="11"/>
      <c r="HE83" s="11"/>
      <c r="HF83" s="11"/>
      <c r="HG83" s="11"/>
      <c r="HH83" s="11"/>
      <c r="HI83" s="11"/>
      <c r="HJ83" s="11"/>
      <c r="HK83" s="11"/>
      <c r="HL83" s="11"/>
      <c r="HM83" s="11"/>
      <c r="HN83" s="11"/>
      <c r="HO83" s="11"/>
      <c r="HP83" s="11"/>
      <c r="HQ83" s="11"/>
      <c r="HR83" s="11"/>
      <c r="HS83" s="11"/>
      <c r="HT83" s="11"/>
      <c r="HU83" s="11"/>
      <c r="HV83" s="11"/>
      <c r="HW83" s="11"/>
      <c r="HX83" s="11"/>
      <c r="HY83" s="11"/>
      <c r="HZ83" s="11"/>
      <c r="IA83" s="11"/>
      <c r="IB83" s="11"/>
      <c r="IC83" s="11"/>
      <c r="ID83" s="11"/>
      <c r="IE83" s="11"/>
      <c r="IF83" s="11"/>
      <c r="IG83" s="11"/>
      <c r="IH83" s="11"/>
      <c r="II83" s="11"/>
      <c r="IJ83" s="11"/>
    </row>
    <row r="84" spans="1:244" x14ac:dyDescent="0.2">
      <c r="A84" s="11"/>
      <c r="B84" s="11"/>
      <c r="C84" s="61"/>
      <c r="D84" s="60"/>
      <c r="E84" s="60"/>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c r="FW84" s="11"/>
      <c r="FX84" s="11"/>
      <c r="FY84" s="11"/>
      <c r="FZ84" s="11"/>
      <c r="GA84" s="11"/>
      <c r="GB84" s="11"/>
      <c r="GC84" s="11"/>
      <c r="GD84" s="11"/>
      <c r="GE84" s="11"/>
      <c r="GF84" s="11"/>
      <c r="GG84" s="11"/>
      <c r="GH84" s="11"/>
      <c r="GI84" s="11"/>
      <c r="GJ84" s="11"/>
      <c r="GK84" s="11"/>
      <c r="GL84" s="11"/>
      <c r="GM84" s="11"/>
      <c r="GN84" s="11"/>
      <c r="GO84" s="11"/>
      <c r="GP84" s="11"/>
      <c r="GQ84" s="11"/>
      <c r="GR84" s="11"/>
      <c r="GS84" s="11"/>
      <c r="GT84" s="11"/>
      <c r="GU84" s="11"/>
      <c r="GV84" s="11"/>
      <c r="GW84" s="11"/>
      <c r="GX84" s="11"/>
      <c r="GY84" s="11"/>
      <c r="GZ84" s="11"/>
      <c r="HA84" s="11"/>
      <c r="HB84" s="11"/>
      <c r="HC84" s="11"/>
      <c r="HD84" s="11"/>
      <c r="HE84" s="11"/>
      <c r="HF84" s="11"/>
      <c r="HG84" s="11"/>
      <c r="HH84" s="11"/>
      <c r="HI84" s="11"/>
      <c r="HJ84" s="11"/>
      <c r="HK84" s="11"/>
      <c r="HL84" s="11"/>
      <c r="HM84" s="11"/>
      <c r="HN84" s="11"/>
      <c r="HO84" s="11"/>
      <c r="HP84" s="11"/>
      <c r="HQ84" s="11"/>
      <c r="HR84" s="11"/>
      <c r="HS84" s="11"/>
      <c r="HT84" s="11"/>
      <c r="HU84" s="11"/>
      <c r="HV84" s="11"/>
      <c r="HW84" s="11"/>
      <c r="HX84" s="11"/>
      <c r="HY84" s="11"/>
      <c r="HZ84" s="11"/>
      <c r="IA84" s="11"/>
      <c r="IB84" s="11"/>
      <c r="IC84" s="11"/>
      <c r="ID84" s="11"/>
      <c r="IE84" s="11"/>
      <c r="IF84" s="11"/>
      <c r="IG84" s="11"/>
      <c r="IH84" s="11"/>
      <c r="II84" s="11"/>
      <c r="IJ84" s="11"/>
    </row>
    <row r="85" spans="1:244" x14ac:dyDescent="0.2">
      <c r="A85" s="11"/>
      <c r="B85" s="11"/>
      <c r="C85" s="61"/>
      <c r="D85" s="60"/>
      <c r="E85" s="60"/>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c r="FH85" s="11"/>
      <c r="FI85" s="11"/>
      <c r="FJ85" s="11"/>
      <c r="FK85" s="11"/>
      <c r="FL85" s="11"/>
      <c r="FM85" s="11"/>
      <c r="FN85" s="11"/>
      <c r="FO85" s="11"/>
      <c r="FP85" s="11"/>
      <c r="FQ85" s="11"/>
      <c r="FR85" s="11"/>
      <c r="FS85" s="11"/>
      <c r="FT85" s="11"/>
      <c r="FU85" s="11"/>
      <c r="FV85" s="11"/>
      <c r="FW85" s="11"/>
      <c r="FX85" s="11"/>
      <c r="FY85" s="11"/>
      <c r="FZ85" s="11"/>
      <c r="GA85" s="11"/>
      <c r="GB85" s="11"/>
      <c r="GC85" s="11"/>
      <c r="GD85" s="11"/>
      <c r="GE85" s="11"/>
      <c r="GF85" s="11"/>
      <c r="GG85" s="11"/>
      <c r="GH85" s="11"/>
      <c r="GI85" s="11"/>
      <c r="GJ85" s="11"/>
      <c r="GK85" s="11"/>
      <c r="GL85" s="11"/>
      <c r="GM85" s="11"/>
      <c r="GN85" s="11"/>
      <c r="GO85" s="11"/>
      <c r="GP85" s="11"/>
      <c r="GQ85" s="11"/>
      <c r="GR85" s="11"/>
      <c r="GS85" s="11"/>
      <c r="GT85" s="11"/>
      <c r="GU85" s="11"/>
      <c r="GV85" s="11"/>
      <c r="GW85" s="11"/>
      <c r="GX85" s="11"/>
      <c r="GY85" s="11"/>
      <c r="GZ85" s="11"/>
      <c r="HA85" s="11"/>
      <c r="HB85" s="11"/>
      <c r="HC85" s="11"/>
      <c r="HD85" s="11"/>
      <c r="HE85" s="11"/>
      <c r="HF85" s="11"/>
      <c r="HG85" s="11"/>
      <c r="HH85" s="11"/>
      <c r="HI85" s="11"/>
      <c r="HJ85" s="11"/>
      <c r="HK85" s="11"/>
      <c r="HL85" s="11"/>
      <c r="HM85" s="11"/>
      <c r="HN85" s="11"/>
      <c r="HO85" s="11"/>
      <c r="HP85" s="11"/>
      <c r="HQ85" s="11"/>
      <c r="HR85" s="11"/>
      <c r="HS85" s="11"/>
      <c r="HT85" s="11"/>
      <c r="HU85" s="11"/>
      <c r="HV85" s="11"/>
      <c r="HW85" s="11"/>
      <c r="HX85" s="11"/>
      <c r="HY85" s="11"/>
      <c r="HZ85" s="11"/>
      <c r="IA85" s="11"/>
      <c r="IB85" s="11"/>
      <c r="IC85" s="11"/>
      <c r="ID85" s="11"/>
      <c r="IE85" s="11"/>
      <c r="IF85" s="11"/>
      <c r="IG85" s="11"/>
      <c r="IH85" s="11"/>
      <c r="II85" s="11"/>
      <c r="IJ85" s="11"/>
    </row>
    <row r="86" spans="1:244" x14ac:dyDescent="0.2">
      <c r="A86" s="11"/>
      <c r="B86" s="11"/>
      <c r="C86" s="61"/>
      <c r="D86" s="60"/>
      <c r="E86" s="60"/>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11"/>
      <c r="EY86" s="11"/>
      <c r="EZ86" s="11"/>
      <c r="FA86" s="11"/>
      <c r="FB86" s="11"/>
      <c r="FC86" s="11"/>
      <c r="FD86" s="11"/>
      <c r="FE86" s="11"/>
      <c r="FF86" s="11"/>
      <c r="FG86" s="11"/>
      <c r="FH86" s="11"/>
      <c r="FI86" s="11"/>
      <c r="FJ86" s="11"/>
      <c r="FK86" s="11"/>
      <c r="FL86" s="11"/>
      <c r="FM86" s="11"/>
      <c r="FN86" s="11"/>
      <c r="FO86" s="11"/>
      <c r="FP86" s="11"/>
      <c r="FQ86" s="11"/>
      <c r="FR86" s="11"/>
      <c r="FS86" s="11"/>
      <c r="FT86" s="11"/>
      <c r="FU86" s="11"/>
      <c r="FV86" s="11"/>
      <c r="FW86" s="11"/>
      <c r="FX86" s="11"/>
      <c r="FY86" s="11"/>
      <c r="FZ86" s="11"/>
      <c r="GA86" s="11"/>
      <c r="GB86" s="11"/>
      <c r="GC86" s="11"/>
      <c r="GD86" s="11"/>
      <c r="GE86" s="11"/>
      <c r="GF86" s="11"/>
      <c r="GG86" s="11"/>
      <c r="GH86" s="11"/>
      <c r="GI86" s="11"/>
      <c r="GJ86" s="11"/>
      <c r="GK86" s="11"/>
      <c r="GL86" s="11"/>
      <c r="GM86" s="11"/>
      <c r="GN86" s="11"/>
      <c r="GO86" s="11"/>
      <c r="GP86" s="11"/>
      <c r="GQ86" s="11"/>
      <c r="GR86" s="11"/>
      <c r="GS86" s="11"/>
      <c r="GT86" s="11"/>
      <c r="GU86" s="11"/>
      <c r="GV86" s="11"/>
      <c r="GW86" s="11"/>
      <c r="GX86" s="11"/>
      <c r="GY86" s="11"/>
      <c r="GZ86" s="11"/>
      <c r="HA86" s="11"/>
      <c r="HB86" s="11"/>
      <c r="HC86" s="11"/>
      <c r="HD86" s="11"/>
      <c r="HE86" s="11"/>
      <c r="HF86" s="11"/>
      <c r="HG86" s="11"/>
      <c r="HH86" s="11"/>
      <c r="HI86" s="11"/>
      <c r="HJ86" s="11"/>
      <c r="HK86" s="11"/>
      <c r="HL86" s="11"/>
      <c r="HM86" s="11"/>
      <c r="HN86" s="11"/>
      <c r="HO86" s="11"/>
      <c r="HP86" s="11"/>
      <c r="HQ86" s="11"/>
      <c r="HR86" s="11"/>
      <c r="HS86" s="11"/>
      <c r="HT86" s="11"/>
      <c r="HU86" s="11"/>
      <c r="HV86" s="11"/>
      <c r="HW86" s="11"/>
      <c r="HX86" s="11"/>
      <c r="HY86" s="11"/>
      <c r="HZ86" s="11"/>
      <c r="IA86" s="11"/>
      <c r="IB86" s="11"/>
      <c r="IC86" s="11"/>
      <c r="ID86" s="11"/>
      <c r="IE86" s="11"/>
      <c r="IF86" s="11"/>
      <c r="IG86" s="11"/>
      <c r="IH86" s="11"/>
      <c r="II86" s="11"/>
      <c r="IJ86" s="11"/>
    </row>
    <row r="87" spans="1:244" x14ac:dyDescent="0.2">
      <c r="A87" s="11"/>
      <c r="B87" s="11"/>
      <c r="C87" s="61"/>
      <c r="D87" s="60"/>
      <c r="E87" s="60"/>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c r="FH87" s="11"/>
      <c r="FI87" s="11"/>
      <c r="FJ87" s="11"/>
      <c r="FK87" s="11"/>
      <c r="FL87" s="11"/>
      <c r="FM87" s="11"/>
      <c r="FN87" s="11"/>
      <c r="FO87" s="11"/>
      <c r="FP87" s="11"/>
      <c r="FQ87" s="11"/>
      <c r="FR87" s="11"/>
      <c r="FS87" s="11"/>
      <c r="FT87" s="11"/>
      <c r="FU87" s="11"/>
      <c r="FV87" s="11"/>
      <c r="FW87" s="11"/>
      <c r="FX87" s="11"/>
      <c r="FY87" s="11"/>
      <c r="FZ87" s="11"/>
      <c r="GA87" s="11"/>
      <c r="GB87" s="11"/>
      <c r="GC87" s="11"/>
      <c r="GD87" s="11"/>
      <c r="GE87" s="11"/>
      <c r="GF87" s="11"/>
      <c r="GG87" s="11"/>
      <c r="GH87" s="11"/>
      <c r="GI87" s="11"/>
      <c r="GJ87" s="11"/>
      <c r="GK87" s="11"/>
      <c r="GL87" s="11"/>
      <c r="GM87" s="11"/>
      <c r="GN87" s="11"/>
      <c r="GO87" s="11"/>
      <c r="GP87" s="11"/>
      <c r="GQ87" s="11"/>
      <c r="GR87" s="11"/>
      <c r="GS87" s="11"/>
      <c r="GT87" s="11"/>
      <c r="GU87" s="11"/>
      <c r="GV87" s="11"/>
      <c r="GW87" s="11"/>
      <c r="GX87" s="11"/>
      <c r="GY87" s="11"/>
      <c r="GZ87" s="11"/>
      <c r="HA87" s="11"/>
      <c r="HB87" s="11"/>
      <c r="HC87" s="11"/>
      <c r="HD87" s="11"/>
      <c r="HE87" s="11"/>
      <c r="HF87" s="11"/>
      <c r="HG87" s="11"/>
      <c r="HH87" s="11"/>
      <c r="HI87" s="11"/>
      <c r="HJ87" s="11"/>
      <c r="HK87" s="11"/>
      <c r="HL87" s="11"/>
      <c r="HM87" s="11"/>
      <c r="HN87" s="11"/>
      <c r="HO87" s="11"/>
      <c r="HP87" s="11"/>
      <c r="HQ87" s="11"/>
      <c r="HR87" s="11"/>
      <c r="HS87" s="11"/>
      <c r="HT87" s="11"/>
      <c r="HU87" s="11"/>
      <c r="HV87" s="11"/>
      <c r="HW87" s="11"/>
      <c r="HX87" s="11"/>
      <c r="HY87" s="11"/>
      <c r="HZ87" s="11"/>
      <c r="IA87" s="11"/>
      <c r="IB87" s="11"/>
      <c r="IC87" s="11"/>
      <c r="ID87" s="11"/>
      <c r="IE87" s="11"/>
      <c r="IF87" s="11"/>
      <c r="IG87" s="11"/>
      <c r="IH87" s="11"/>
      <c r="II87" s="11"/>
      <c r="IJ87" s="11"/>
    </row>
    <row r="88" spans="1:244" x14ac:dyDescent="0.2">
      <c r="A88" s="11"/>
      <c r="B88" s="11"/>
      <c r="C88" s="61"/>
      <c r="D88" s="60"/>
      <c r="E88" s="60"/>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row>
    <row r="89" spans="1:244" x14ac:dyDescent="0.2">
      <c r="A89" s="11"/>
      <c r="B89" s="11"/>
      <c r="C89" s="61"/>
      <c r="D89" s="60"/>
      <c r="E89" s="60"/>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c r="FP89" s="11"/>
      <c r="FQ89" s="11"/>
      <c r="FR89" s="11"/>
      <c r="FS89" s="11"/>
      <c r="FT89" s="11"/>
      <c r="FU89" s="11"/>
      <c r="FV89" s="11"/>
      <c r="FW89" s="11"/>
      <c r="FX89" s="11"/>
      <c r="FY89" s="11"/>
      <c r="FZ89" s="11"/>
      <c r="GA89" s="11"/>
      <c r="GB89" s="11"/>
      <c r="GC89" s="11"/>
      <c r="GD89" s="11"/>
      <c r="GE89" s="11"/>
      <c r="GF89" s="11"/>
      <c r="GG89" s="11"/>
      <c r="GH89" s="11"/>
      <c r="GI89" s="11"/>
      <c r="GJ89" s="11"/>
      <c r="GK89" s="11"/>
      <c r="GL89" s="11"/>
      <c r="GM89" s="11"/>
      <c r="GN89" s="11"/>
      <c r="GO89" s="11"/>
      <c r="GP89" s="11"/>
      <c r="GQ89" s="11"/>
      <c r="GR89" s="11"/>
      <c r="GS89" s="11"/>
      <c r="GT89" s="11"/>
      <c r="GU89" s="11"/>
      <c r="GV89" s="11"/>
      <c r="GW89" s="11"/>
      <c r="GX89" s="11"/>
      <c r="GY89" s="11"/>
      <c r="GZ89" s="11"/>
      <c r="HA89" s="11"/>
      <c r="HB89" s="11"/>
      <c r="HC89" s="11"/>
      <c r="HD89" s="11"/>
      <c r="HE89" s="11"/>
      <c r="HF89" s="11"/>
      <c r="HG89" s="11"/>
      <c r="HH89" s="11"/>
      <c r="HI89" s="11"/>
      <c r="HJ89" s="11"/>
      <c r="HK89" s="11"/>
      <c r="HL89" s="11"/>
      <c r="HM89" s="11"/>
      <c r="HN89" s="11"/>
      <c r="HO89" s="11"/>
      <c r="HP89" s="11"/>
      <c r="HQ89" s="11"/>
      <c r="HR89" s="11"/>
      <c r="HS89" s="11"/>
      <c r="HT89" s="11"/>
      <c r="HU89" s="11"/>
      <c r="HV89" s="11"/>
      <c r="HW89" s="11"/>
      <c r="HX89" s="11"/>
      <c r="HY89" s="11"/>
      <c r="HZ89" s="11"/>
      <c r="IA89" s="11"/>
      <c r="IB89" s="11"/>
      <c r="IC89" s="11"/>
      <c r="ID89" s="11"/>
      <c r="IE89" s="11"/>
      <c r="IF89" s="11"/>
      <c r="IG89" s="11"/>
      <c r="IH89" s="11"/>
      <c r="II89" s="11"/>
      <c r="IJ89" s="11"/>
    </row>
    <row r="90" spans="1:244" x14ac:dyDescent="0.2">
      <c r="A90" s="11"/>
      <c r="B90" s="11"/>
      <c r="C90" s="61"/>
      <c r="D90" s="60"/>
      <c r="E90" s="60"/>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c r="FH90" s="11"/>
      <c r="FI90" s="11"/>
      <c r="FJ90" s="11"/>
      <c r="FK90" s="11"/>
      <c r="FL90" s="11"/>
      <c r="FM90" s="11"/>
      <c r="FN90" s="11"/>
      <c r="FO90" s="11"/>
      <c r="FP90" s="11"/>
      <c r="FQ90" s="11"/>
      <c r="FR90" s="11"/>
      <c r="FS90" s="11"/>
      <c r="FT90" s="11"/>
      <c r="FU90" s="11"/>
      <c r="FV90" s="11"/>
      <c r="FW90" s="11"/>
      <c r="FX90" s="11"/>
      <c r="FY90" s="11"/>
      <c r="FZ90" s="11"/>
      <c r="GA90" s="11"/>
      <c r="GB90" s="11"/>
      <c r="GC90" s="11"/>
      <c r="GD90" s="11"/>
      <c r="GE90" s="11"/>
      <c r="GF90" s="11"/>
      <c r="GG90" s="11"/>
      <c r="GH90" s="11"/>
      <c r="GI90" s="11"/>
      <c r="GJ90" s="11"/>
      <c r="GK90" s="11"/>
      <c r="GL90" s="11"/>
      <c r="GM90" s="11"/>
      <c r="GN90" s="11"/>
      <c r="GO90" s="11"/>
      <c r="GP90" s="11"/>
      <c r="GQ90" s="11"/>
      <c r="GR90" s="11"/>
      <c r="GS90" s="11"/>
      <c r="GT90" s="11"/>
      <c r="GU90" s="11"/>
      <c r="GV90" s="11"/>
      <c r="GW90" s="11"/>
      <c r="GX90" s="11"/>
      <c r="GY90" s="11"/>
      <c r="GZ90" s="11"/>
      <c r="HA90" s="11"/>
      <c r="HB90" s="11"/>
      <c r="HC90" s="11"/>
      <c r="HD90" s="11"/>
      <c r="HE90" s="11"/>
      <c r="HF90" s="11"/>
      <c r="HG90" s="11"/>
      <c r="HH90" s="11"/>
      <c r="HI90" s="11"/>
      <c r="HJ90" s="11"/>
      <c r="HK90" s="11"/>
      <c r="HL90" s="11"/>
      <c r="HM90" s="11"/>
      <c r="HN90" s="11"/>
      <c r="HO90" s="11"/>
      <c r="HP90" s="11"/>
      <c r="HQ90" s="11"/>
      <c r="HR90" s="11"/>
      <c r="HS90" s="11"/>
      <c r="HT90" s="11"/>
      <c r="HU90" s="11"/>
      <c r="HV90" s="11"/>
      <c r="HW90" s="11"/>
      <c r="HX90" s="11"/>
      <c r="HY90" s="11"/>
      <c r="HZ90" s="11"/>
      <c r="IA90" s="11"/>
      <c r="IB90" s="11"/>
      <c r="IC90" s="11"/>
      <c r="ID90" s="11"/>
      <c r="IE90" s="11"/>
      <c r="IF90" s="11"/>
      <c r="IG90" s="11"/>
      <c r="IH90" s="11"/>
      <c r="II90" s="11"/>
      <c r="IJ90" s="11"/>
    </row>
    <row r="91" spans="1:244" x14ac:dyDescent="0.2">
      <c r="B91" s="11"/>
      <c r="C91" s="61"/>
      <c r="D91" s="60"/>
      <c r="E91" s="60"/>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c r="FH91" s="11"/>
      <c r="FI91" s="11"/>
      <c r="FJ91" s="11"/>
      <c r="FK91" s="11"/>
      <c r="FL91" s="11"/>
      <c r="FM91" s="11"/>
      <c r="FN91" s="11"/>
      <c r="FO91" s="11"/>
      <c r="FP91" s="11"/>
      <c r="FQ91" s="11"/>
      <c r="FR91" s="11"/>
      <c r="FS91" s="11"/>
      <c r="FT91" s="11"/>
      <c r="FU91" s="11"/>
      <c r="FV91" s="11"/>
      <c r="FW91" s="11"/>
      <c r="FX91" s="11"/>
      <c r="FY91" s="11"/>
      <c r="FZ91" s="11"/>
      <c r="GA91" s="11"/>
      <c r="GB91" s="11"/>
      <c r="GC91" s="11"/>
      <c r="GD91" s="11"/>
      <c r="GE91" s="11"/>
      <c r="GF91" s="11"/>
      <c r="GG91" s="11"/>
      <c r="GH91" s="11"/>
      <c r="GI91" s="11"/>
      <c r="GJ91" s="11"/>
      <c r="GK91" s="11"/>
      <c r="GL91" s="11"/>
      <c r="GM91" s="11"/>
      <c r="GN91" s="11"/>
      <c r="GO91" s="11"/>
      <c r="GP91" s="11"/>
      <c r="GQ91" s="11"/>
      <c r="GR91" s="11"/>
      <c r="GS91" s="11"/>
      <c r="GT91" s="11"/>
      <c r="GU91" s="11"/>
      <c r="GV91" s="11"/>
      <c r="GW91" s="11"/>
      <c r="GX91" s="11"/>
      <c r="GY91" s="11"/>
      <c r="GZ91" s="11"/>
      <c r="HA91" s="11"/>
      <c r="HB91" s="11"/>
      <c r="HC91" s="11"/>
      <c r="HD91" s="11"/>
      <c r="HE91" s="11"/>
      <c r="HF91" s="11"/>
      <c r="HG91" s="11"/>
      <c r="HH91" s="11"/>
      <c r="HI91" s="11"/>
      <c r="HJ91" s="11"/>
      <c r="HK91" s="11"/>
      <c r="HL91" s="11"/>
      <c r="HM91" s="11"/>
      <c r="HN91" s="11"/>
      <c r="HO91" s="11"/>
      <c r="HP91" s="11"/>
      <c r="HQ91" s="11"/>
      <c r="HR91" s="11"/>
      <c r="HS91" s="11"/>
      <c r="HT91" s="11"/>
      <c r="HU91" s="11"/>
      <c r="HV91" s="11"/>
      <c r="HW91" s="11"/>
      <c r="HX91" s="11"/>
      <c r="HY91" s="11"/>
      <c r="HZ91" s="11"/>
      <c r="IA91" s="11"/>
      <c r="IB91" s="11"/>
      <c r="IC91" s="11"/>
      <c r="ID91" s="11"/>
      <c r="IE91" s="11"/>
      <c r="IF91" s="11"/>
      <c r="IG91" s="11"/>
      <c r="IH91" s="11"/>
      <c r="II91" s="11"/>
      <c r="IJ91" s="11"/>
    </row>
    <row r="92" spans="1:244" x14ac:dyDescent="0.2">
      <c r="A92" s="20"/>
      <c r="C92" s="61"/>
      <c r="D92" s="60"/>
      <c r="E92" s="62"/>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c r="FH92" s="11"/>
      <c r="FI92" s="11"/>
      <c r="FJ92" s="11"/>
      <c r="FK92" s="11"/>
      <c r="FL92" s="11"/>
      <c r="FM92" s="11"/>
      <c r="FN92" s="11"/>
      <c r="FO92" s="11"/>
      <c r="FP92" s="11"/>
      <c r="FQ92" s="11"/>
      <c r="FR92" s="11"/>
      <c r="FS92" s="11"/>
      <c r="FT92" s="11"/>
      <c r="FU92" s="11"/>
      <c r="FV92" s="11"/>
      <c r="FW92" s="11"/>
      <c r="FX92" s="11"/>
      <c r="FY92" s="11"/>
      <c r="FZ92" s="11"/>
      <c r="GA92" s="11"/>
      <c r="GB92" s="11"/>
      <c r="GC92" s="11"/>
      <c r="GD92" s="11"/>
      <c r="GE92" s="11"/>
      <c r="GF92" s="11"/>
      <c r="GG92" s="11"/>
      <c r="GH92" s="11"/>
      <c r="GI92" s="11"/>
      <c r="GJ92" s="11"/>
      <c r="GK92" s="11"/>
      <c r="GL92" s="11"/>
      <c r="GM92" s="11"/>
      <c r="GN92" s="11"/>
      <c r="GO92" s="11"/>
      <c r="GP92" s="11"/>
      <c r="GQ92" s="11"/>
      <c r="GR92" s="11"/>
      <c r="GS92" s="11"/>
      <c r="GT92" s="11"/>
      <c r="GU92" s="11"/>
      <c r="GV92" s="11"/>
      <c r="GW92" s="11"/>
      <c r="GX92" s="11"/>
      <c r="GY92" s="11"/>
      <c r="GZ92" s="11"/>
      <c r="HA92" s="11"/>
      <c r="HB92" s="11"/>
      <c r="HC92" s="11"/>
      <c r="HD92" s="11"/>
      <c r="HE92" s="11"/>
      <c r="HF92" s="11"/>
      <c r="HG92" s="11"/>
      <c r="HH92" s="11"/>
      <c r="HI92" s="11"/>
      <c r="HJ92" s="11"/>
      <c r="HK92" s="11"/>
      <c r="HL92" s="11"/>
      <c r="HM92" s="11"/>
      <c r="HN92" s="11"/>
      <c r="HO92" s="11"/>
      <c r="HP92" s="11"/>
      <c r="HQ92" s="11"/>
      <c r="HR92" s="11"/>
      <c r="HS92" s="11"/>
      <c r="HT92" s="11"/>
      <c r="HU92" s="11"/>
      <c r="HV92" s="11"/>
      <c r="HW92" s="11"/>
      <c r="HX92" s="11"/>
      <c r="HY92" s="11"/>
      <c r="HZ92" s="11"/>
      <c r="IA92" s="11"/>
      <c r="IB92" s="11"/>
      <c r="IC92" s="11"/>
      <c r="ID92" s="11"/>
      <c r="IE92" s="11"/>
      <c r="IF92" s="11"/>
      <c r="IG92" s="11"/>
      <c r="IH92" s="11"/>
      <c r="II92" s="11"/>
      <c r="IJ92" s="11"/>
    </row>
  </sheetData>
  <mergeCells count="1">
    <mergeCell ref="K13:K19"/>
  </mergeCells>
  <pageMargins left="0.7" right="0.7" top="0.75" bottom="0.75" header="0.3" footer="0.3"/>
  <pageSetup orientation="portrait" r:id="rId1"/>
  <ignoredErrors>
    <ignoredError sqref="B63:B6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8FE3F-F694-459D-8D9D-02F89AA50B0A}">
  <sheetPr codeName="Ark7"/>
  <dimension ref="B1:AO159"/>
  <sheetViews>
    <sheetView showGridLines="0" tabSelected="1" workbookViewId="0">
      <pane xSplit="3" topLeftCell="D1" activePane="topRight" state="frozen"/>
      <selection pane="topRight" activeCell="B1" sqref="B1"/>
    </sheetView>
  </sheetViews>
  <sheetFormatPr baseColWidth="10" defaultColWidth="11.42578125" defaultRowHeight="15" x14ac:dyDescent="0.25"/>
  <cols>
    <col min="1" max="1" width="2.28515625" style="71" customWidth="1"/>
    <col min="2" max="2" width="45.5703125" style="71" bestFit="1" customWidth="1"/>
    <col min="3" max="3" width="8.7109375" style="71" customWidth="1"/>
    <col min="4" max="4" width="16.140625" style="71" customWidth="1"/>
    <col min="5" max="5" width="13.5703125" style="71" customWidth="1"/>
    <col min="6" max="6" width="15.28515625" style="71" customWidth="1"/>
    <col min="7" max="7" width="9.7109375" style="71" customWidth="1"/>
    <col min="8" max="8" width="12.28515625" style="71" customWidth="1"/>
    <col min="9" max="9" width="12.140625" style="71" customWidth="1"/>
    <col min="10" max="10" width="12.140625" style="71" bestFit="1" customWidth="1"/>
    <col min="11" max="11" width="11.42578125" style="71"/>
    <col min="12" max="12" width="13.28515625" style="71" customWidth="1"/>
    <col min="13" max="13" width="14.140625" style="71" customWidth="1"/>
    <col min="14" max="14" width="12.7109375" style="71" customWidth="1"/>
    <col min="15" max="39" width="11.42578125" style="71"/>
    <col min="40" max="41" width="11.42578125" style="74"/>
    <col min="42" max="16384" width="11.42578125" style="71"/>
  </cols>
  <sheetData>
    <row r="1" spans="2:41" x14ac:dyDescent="0.25">
      <c r="B1" s="70"/>
    </row>
    <row r="2" spans="2:41" x14ac:dyDescent="0.25">
      <c r="B2" s="70"/>
    </row>
    <row r="3" spans="2:41" x14ac:dyDescent="0.25">
      <c r="B3" s="70"/>
    </row>
    <row r="4" spans="2:41" x14ac:dyDescent="0.25">
      <c r="B4" s="70"/>
    </row>
    <row r="5" spans="2:41" x14ac:dyDescent="0.25">
      <c r="B5" s="70"/>
    </row>
    <row r="6" spans="2:41" x14ac:dyDescent="0.25">
      <c r="B6" s="70"/>
    </row>
    <row r="7" spans="2:41" ht="18.75" x14ac:dyDescent="0.3">
      <c r="B7" s="88" t="s">
        <v>621</v>
      </c>
    </row>
    <row r="9" spans="2:41" ht="12.75" x14ac:dyDescent="0.2">
      <c r="B9" s="90" t="s">
        <v>534</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N9" s="71"/>
      <c r="AO9" s="71"/>
    </row>
    <row r="10" spans="2:41" ht="45" customHeight="1" x14ac:dyDescent="0.2">
      <c r="B10" s="92" t="s">
        <v>535</v>
      </c>
      <c r="C10" s="81"/>
      <c r="D10" s="94" t="s">
        <v>534</v>
      </c>
      <c r="E10" s="95"/>
      <c r="F10" s="94" t="s">
        <v>536</v>
      </c>
      <c r="G10" s="95"/>
      <c r="H10" s="95"/>
      <c r="I10" s="95"/>
      <c r="J10" s="95"/>
      <c r="K10" s="95"/>
      <c r="L10" s="94" t="s">
        <v>610</v>
      </c>
      <c r="M10" s="95"/>
      <c r="N10" s="95"/>
      <c r="O10" s="95"/>
      <c r="P10" s="95"/>
      <c r="Q10" s="95"/>
      <c r="R10" s="94" t="s">
        <v>538</v>
      </c>
      <c r="S10" s="95"/>
      <c r="T10" s="95"/>
      <c r="U10" s="95"/>
      <c r="V10" s="95"/>
      <c r="W10" s="95"/>
      <c r="X10" s="95"/>
      <c r="Y10" s="95"/>
      <c r="Z10" s="95"/>
      <c r="AA10" s="95"/>
      <c r="AB10" s="95"/>
      <c r="AC10" s="94" t="s">
        <v>539</v>
      </c>
      <c r="AD10" s="95"/>
      <c r="AE10" s="95"/>
      <c r="AF10" s="95"/>
      <c r="AG10" s="95"/>
      <c r="AH10" s="95"/>
      <c r="AN10" s="71"/>
      <c r="AO10" s="71"/>
    </row>
    <row r="11" spans="2:41" ht="63.75" x14ac:dyDescent="0.2">
      <c r="B11" s="93"/>
      <c r="C11" s="81" t="s">
        <v>39</v>
      </c>
      <c r="D11" s="81" t="s">
        <v>540</v>
      </c>
      <c r="E11" s="81" t="s">
        <v>541</v>
      </c>
      <c r="F11" s="81" t="s">
        <v>611</v>
      </c>
      <c r="G11" s="81" t="s">
        <v>543</v>
      </c>
      <c r="H11" s="81" t="s">
        <v>544</v>
      </c>
      <c r="I11" s="81" t="s">
        <v>545</v>
      </c>
      <c r="J11" s="81" t="s">
        <v>546</v>
      </c>
      <c r="K11" s="81" t="s">
        <v>547</v>
      </c>
      <c r="L11" s="81" t="s">
        <v>548</v>
      </c>
      <c r="M11" s="81" t="s">
        <v>549</v>
      </c>
      <c r="N11" s="81" t="s">
        <v>550</v>
      </c>
      <c r="O11" s="81" t="s">
        <v>551</v>
      </c>
      <c r="P11" s="81" t="s">
        <v>552</v>
      </c>
      <c r="Q11" s="81" t="s">
        <v>547</v>
      </c>
      <c r="R11" s="81" t="s">
        <v>553</v>
      </c>
      <c r="S11" s="81" t="s">
        <v>554</v>
      </c>
      <c r="T11" s="81" t="s">
        <v>49</v>
      </c>
      <c r="U11" s="81" t="s">
        <v>555</v>
      </c>
      <c r="V11" s="81" t="s">
        <v>556</v>
      </c>
      <c r="W11" s="81" t="s">
        <v>557</v>
      </c>
      <c r="X11" s="81" t="s">
        <v>558</v>
      </c>
      <c r="Y11" s="81" t="s">
        <v>559</v>
      </c>
      <c r="Z11" s="81" t="s">
        <v>52</v>
      </c>
      <c r="AA11" s="81" t="s">
        <v>560</v>
      </c>
      <c r="AB11" s="81" t="s">
        <v>561</v>
      </c>
      <c r="AC11" s="81" t="s">
        <v>374</v>
      </c>
      <c r="AD11" s="81" t="s">
        <v>375</v>
      </c>
      <c r="AE11" s="81" t="s">
        <v>376</v>
      </c>
      <c r="AF11" s="81" t="s">
        <v>377</v>
      </c>
      <c r="AG11" s="81" t="s">
        <v>378</v>
      </c>
      <c r="AH11" s="81" t="s">
        <v>562</v>
      </c>
      <c r="AN11" s="71"/>
      <c r="AO11" s="71"/>
    </row>
    <row r="12" spans="2:41" s="70" customFormat="1" ht="12.75" x14ac:dyDescent="0.2">
      <c r="B12" s="82" t="s">
        <v>563</v>
      </c>
      <c r="C12" s="83">
        <v>2068</v>
      </c>
      <c r="D12" s="83">
        <v>1575</v>
      </c>
      <c r="E12" s="83">
        <v>493</v>
      </c>
      <c r="F12" s="83">
        <v>77</v>
      </c>
      <c r="G12" s="83">
        <v>1357</v>
      </c>
      <c r="H12" s="83">
        <v>231</v>
      </c>
      <c r="I12" s="83">
        <v>223</v>
      </c>
      <c r="J12" s="83">
        <v>31</v>
      </c>
      <c r="K12" s="83">
        <v>230</v>
      </c>
      <c r="L12" s="83">
        <v>219</v>
      </c>
      <c r="M12" s="83">
        <v>487</v>
      </c>
      <c r="N12" s="83">
        <v>338</v>
      </c>
      <c r="O12" s="83">
        <v>270</v>
      </c>
      <c r="P12" s="83">
        <v>1095</v>
      </c>
      <c r="Q12" s="83">
        <v>754</v>
      </c>
      <c r="R12" s="83">
        <v>397</v>
      </c>
      <c r="S12" s="83">
        <v>368</v>
      </c>
      <c r="T12" s="83">
        <v>163</v>
      </c>
      <c r="U12" s="83">
        <v>150</v>
      </c>
      <c r="V12" s="83">
        <v>129</v>
      </c>
      <c r="W12" s="83">
        <v>149</v>
      </c>
      <c r="X12" s="83">
        <v>261</v>
      </c>
      <c r="Y12" s="83">
        <v>75</v>
      </c>
      <c r="Z12" s="83">
        <v>185</v>
      </c>
      <c r="AA12" s="83">
        <v>84</v>
      </c>
      <c r="AB12" s="83">
        <v>107</v>
      </c>
      <c r="AC12" s="83">
        <v>445</v>
      </c>
      <c r="AD12" s="83">
        <v>906</v>
      </c>
      <c r="AE12" s="83">
        <v>295</v>
      </c>
      <c r="AF12" s="83">
        <v>317</v>
      </c>
      <c r="AG12" s="83">
        <v>105</v>
      </c>
      <c r="AH12" s="83">
        <v>1623</v>
      </c>
    </row>
    <row r="13" spans="2:41" ht="12.75" x14ac:dyDescent="0.2">
      <c r="B13" s="84" t="s">
        <v>540</v>
      </c>
      <c r="C13" s="85">
        <v>0.73294385630619407</v>
      </c>
      <c r="D13" s="86">
        <v>1</v>
      </c>
      <c r="E13" s="87">
        <v>0</v>
      </c>
      <c r="F13" s="85">
        <v>0.82361693493845611</v>
      </c>
      <c r="G13" s="86">
        <v>0.79957113180996098</v>
      </c>
      <c r="H13" s="85">
        <v>0.74390130785641406</v>
      </c>
      <c r="I13" s="85">
        <v>0.78766967812230404</v>
      </c>
      <c r="J13" s="85">
        <v>0.75794938351719698</v>
      </c>
      <c r="K13" s="87">
        <v>0.30991436726926702</v>
      </c>
      <c r="L13" s="85">
        <v>0.75289233065870509</v>
      </c>
      <c r="M13" s="86">
        <v>0.83682559598494288</v>
      </c>
      <c r="N13" s="86">
        <v>0.84478969537879289</v>
      </c>
      <c r="O13" s="86">
        <v>0.84979315532154998</v>
      </c>
      <c r="P13" s="86">
        <v>0.84247751278319005</v>
      </c>
      <c r="Q13" s="87">
        <v>0.57729162668713596</v>
      </c>
      <c r="R13" s="85">
        <v>0.76965545977759897</v>
      </c>
      <c r="S13" s="87">
        <v>0.61171520681930003</v>
      </c>
      <c r="T13" s="85">
        <v>0.75754436848283901</v>
      </c>
      <c r="U13" s="85">
        <v>0.73168221293020497</v>
      </c>
      <c r="V13" s="85">
        <v>0.80403734141865602</v>
      </c>
      <c r="W13" s="86">
        <v>0.81313260730301096</v>
      </c>
      <c r="X13" s="85">
        <v>0.72481777160708205</v>
      </c>
      <c r="Y13" s="85">
        <v>0.76570351758793909</v>
      </c>
      <c r="Z13" s="85">
        <v>0.722687224669603</v>
      </c>
      <c r="AA13" s="85">
        <v>0.77350590026646304</v>
      </c>
      <c r="AB13" s="85">
        <v>0.76890289103039189</v>
      </c>
      <c r="AC13" s="85">
        <v>0.74017824663514009</v>
      </c>
      <c r="AD13" s="85">
        <v>0.74442218533569804</v>
      </c>
      <c r="AE13" s="85">
        <v>0.71566582148473801</v>
      </c>
      <c r="AF13" s="85">
        <v>0.72219865462699107</v>
      </c>
      <c r="AG13" s="85">
        <v>0.69498891352549907</v>
      </c>
      <c r="AH13" s="85">
        <v>0.73098919460160205</v>
      </c>
      <c r="AN13" s="71"/>
      <c r="AO13" s="71"/>
    </row>
    <row r="14" spans="2:41" ht="12.75" x14ac:dyDescent="0.2">
      <c r="B14" s="84" t="s">
        <v>541</v>
      </c>
      <c r="C14" s="85">
        <v>0.26705614369381098</v>
      </c>
      <c r="D14" s="87">
        <v>0</v>
      </c>
      <c r="E14" s="86">
        <v>1</v>
      </c>
      <c r="F14" s="85">
        <v>0.176383065061545</v>
      </c>
      <c r="G14" s="87">
        <v>0.20042886819004299</v>
      </c>
      <c r="H14" s="85">
        <v>0.25609869214358599</v>
      </c>
      <c r="I14" s="85">
        <v>0.21233032187769499</v>
      </c>
      <c r="J14" s="85">
        <v>0.24205061648280299</v>
      </c>
      <c r="K14" s="86">
        <v>0.69008563273073198</v>
      </c>
      <c r="L14" s="85">
        <v>0.24710766934129499</v>
      </c>
      <c r="M14" s="87">
        <v>0.16317440401505601</v>
      </c>
      <c r="N14" s="87">
        <v>0.155210304621207</v>
      </c>
      <c r="O14" s="87">
        <v>0.15020684467845</v>
      </c>
      <c r="P14" s="87">
        <v>0.15752248721681</v>
      </c>
      <c r="Q14" s="86">
        <v>0.42270837331286304</v>
      </c>
      <c r="R14" s="85">
        <v>0.23034454022240103</v>
      </c>
      <c r="S14" s="86">
        <v>0.38828479318070003</v>
      </c>
      <c r="T14" s="85">
        <v>0.24245563151715999</v>
      </c>
      <c r="U14" s="85">
        <v>0.26831778706979803</v>
      </c>
      <c r="V14" s="85">
        <v>0.19596265858134501</v>
      </c>
      <c r="W14" s="87">
        <v>0.18686739269698902</v>
      </c>
      <c r="X14" s="85">
        <v>0.275182228392919</v>
      </c>
      <c r="Y14" s="85">
        <v>0.23429648241206</v>
      </c>
      <c r="Z14" s="85">
        <v>0.277312775330396</v>
      </c>
      <c r="AA14" s="85">
        <v>0.22649409973353699</v>
      </c>
      <c r="AB14" s="85">
        <v>0.231097108969607</v>
      </c>
      <c r="AC14" s="85">
        <v>0.25982175336486002</v>
      </c>
      <c r="AD14" s="85">
        <v>0.25557781466430102</v>
      </c>
      <c r="AE14" s="85">
        <v>0.28433417851526099</v>
      </c>
      <c r="AF14" s="85">
        <v>0.27780134537300699</v>
      </c>
      <c r="AG14" s="85">
        <v>0.30501108647450098</v>
      </c>
      <c r="AH14" s="85">
        <v>0.269010805398399</v>
      </c>
      <c r="AN14" s="71"/>
      <c r="AO14" s="71"/>
    </row>
    <row r="15" spans="2:41" customFormat="1" ht="12.75" x14ac:dyDescent="0.2"/>
    <row r="16" spans="2:41" ht="12.75" x14ac:dyDescent="0.2">
      <c r="B16" s="90" t="s">
        <v>564</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N16" s="71"/>
      <c r="AO16" s="71"/>
    </row>
    <row r="17" spans="2:41" ht="53.65" customHeight="1" x14ac:dyDescent="0.2">
      <c r="B17" s="92" t="s">
        <v>535</v>
      </c>
      <c r="C17" s="81"/>
      <c r="D17" s="94" t="s">
        <v>534</v>
      </c>
      <c r="E17" s="95"/>
      <c r="F17" s="94" t="s">
        <v>536</v>
      </c>
      <c r="G17" s="95"/>
      <c r="H17" s="95"/>
      <c r="I17" s="95"/>
      <c r="J17" s="95"/>
      <c r="K17" s="95"/>
      <c r="L17" s="94" t="s">
        <v>610</v>
      </c>
      <c r="M17" s="95"/>
      <c r="N17" s="95"/>
      <c r="O17" s="95"/>
      <c r="P17" s="95"/>
      <c r="Q17" s="95"/>
      <c r="R17" s="94" t="s">
        <v>538</v>
      </c>
      <c r="S17" s="95"/>
      <c r="T17" s="95"/>
      <c r="U17" s="95"/>
      <c r="V17" s="95"/>
      <c r="W17" s="95"/>
      <c r="X17" s="95"/>
      <c r="Y17" s="95"/>
      <c r="Z17" s="95"/>
      <c r="AA17" s="95"/>
      <c r="AB17" s="95"/>
      <c r="AC17" s="94" t="s">
        <v>539</v>
      </c>
      <c r="AD17" s="95"/>
      <c r="AE17" s="95"/>
      <c r="AF17" s="95"/>
      <c r="AG17" s="95"/>
      <c r="AH17" s="95"/>
      <c r="AN17" s="71"/>
      <c r="AO17" s="71"/>
    </row>
    <row r="18" spans="2:41" ht="63.95" customHeight="1" x14ac:dyDescent="0.2">
      <c r="B18" s="93"/>
      <c r="C18" s="81" t="s">
        <v>39</v>
      </c>
      <c r="D18" s="81" t="s">
        <v>540</v>
      </c>
      <c r="E18" s="81" t="s">
        <v>541</v>
      </c>
      <c r="F18" s="81" t="s">
        <v>611</v>
      </c>
      <c r="G18" s="81" t="s">
        <v>543</v>
      </c>
      <c r="H18" s="81" t="s">
        <v>544</v>
      </c>
      <c r="I18" s="81" t="s">
        <v>545</v>
      </c>
      <c r="J18" s="81" t="s">
        <v>546</v>
      </c>
      <c r="K18" s="81" t="s">
        <v>547</v>
      </c>
      <c r="L18" s="81" t="s">
        <v>548</v>
      </c>
      <c r="M18" s="81" t="s">
        <v>549</v>
      </c>
      <c r="N18" s="81" t="s">
        <v>550</v>
      </c>
      <c r="O18" s="81" t="s">
        <v>551</v>
      </c>
      <c r="P18" s="81" t="s">
        <v>552</v>
      </c>
      <c r="Q18" s="81" t="s">
        <v>547</v>
      </c>
      <c r="R18" s="81" t="s">
        <v>553</v>
      </c>
      <c r="S18" s="81" t="s">
        <v>554</v>
      </c>
      <c r="T18" s="81" t="s">
        <v>49</v>
      </c>
      <c r="U18" s="81" t="s">
        <v>555</v>
      </c>
      <c r="V18" s="81" t="s">
        <v>556</v>
      </c>
      <c r="W18" s="81" t="s">
        <v>557</v>
      </c>
      <c r="X18" s="81" t="s">
        <v>558</v>
      </c>
      <c r="Y18" s="81" t="s">
        <v>559</v>
      </c>
      <c r="Z18" s="81" t="s">
        <v>52</v>
      </c>
      <c r="AA18" s="81" t="s">
        <v>560</v>
      </c>
      <c r="AB18" s="81" t="s">
        <v>561</v>
      </c>
      <c r="AC18" s="81" t="s">
        <v>374</v>
      </c>
      <c r="AD18" s="81" t="s">
        <v>375</v>
      </c>
      <c r="AE18" s="81" t="s">
        <v>376</v>
      </c>
      <c r="AF18" s="81" t="s">
        <v>377</v>
      </c>
      <c r="AG18" s="81" t="s">
        <v>378</v>
      </c>
      <c r="AH18" s="81" t="s">
        <v>562</v>
      </c>
      <c r="AN18" s="71"/>
      <c r="AO18" s="71"/>
    </row>
    <row r="19" spans="2:41" s="70" customFormat="1" ht="12.75" x14ac:dyDescent="0.2">
      <c r="B19" s="82" t="s">
        <v>563</v>
      </c>
      <c r="C19" s="83">
        <v>2068</v>
      </c>
      <c r="D19" s="83">
        <v>1575</v>
      </c>
      <c r="E19" s="83">
        <v>493</v>
      </c>
      <c r="F19" s="83">
        <v>77</v>
      </c>
      <c r="G19" s="83">
        <v>1357</v>
      </c>
      <c r="H19" s="83">
        <v>231</v>
      </c>
      <c r="I19" s="83">
        <v>223</v>
      </c>
      <c r="J19" s="83">
        <v>31</v>
      </c>
      <c r="K19" s="83">
        <v>230</v>
      </c>
      <c r="L19" s="83">
        <v>219</v>
      </c>
      <c r="M19" s="83">
        <v>487</v>
      </c>
      <c r="N19" s="83">
        <v>338</v>
      </c>
      <c r="O19" s="83">
        <v>270</v>
      </c>
      <c r="P19" s="83">
        <v>1095</v>
      </c>
      <c r="Q19" s="83">
        <v>754</v>
      </c>
      <c r="R19" s="83">
        <v>397</v>
      </c>
      <c r="S19" s="83">
        <v>368</v>
      </c>
      <c r="T19" s="83">
        <v>163</v>
      </c>
      <c r="U19" s="83">
        <v>150</v>
      </c>
      <c r="V19" s="83">
        <v>129</v>
      </c>
      <c r="W19" s="83">
        <v>149</v>
      </c>
      <c r="X19" s="83">
        <v>261</v>
      </c>
      <c r="Y19" s="83">
        <v>75</v>
      </c>
      <c r="Z19" s="83">
        <v>185</v>
      </c>
      <c r="AA19" s="83">
        <v>84</v>
      </c>
      <c r="AB19" s="83">
        <v>107</v>
      </c>
      <c r="AC19" s="83">
        <v>445</v>
      </c>
      <c r="AD19" s="83">
        <v>906</v>
      </c>
      <c r="AE19" s="83">
        <v>295</v>
      </c>
      <c r="AF19" s="83">
        <v>317</v>
      </c>
      <c r="AG19" s="83">
        <v>105</v>
      </c>
      <c r="AH19" s="83">
        <v>1623</v>
      </c>
    </row>
    <row r="20" spans="2:41" ht="12.75" x14ac:dyDescent="0.2">
      <c r="B20" s="84" t="s">
        <v>445</v>
      </c>
      <c r="C20" s="85">
        <v>0.84988852509757296</v>
      </c>
      <c r="D20" s="86">
        <v>0.86574333731433895</v>
      </c>
      <c r="E20" s="87">
        <v>0.80637450199203198</v>
      </c>
      <c r="F20" s="87">
        <v>0.68429595563370793</v>
      </c>
      <c r="G20" s="86">
        <v>0.97850447109979399</v>
      </c>
      <c r="H20" s="87">
        <v>0.63982932937575299</v>
      </c>
      <c r="I20" s="87">
        <v>0.67135787896672194</v>
      </c>
      <c r="J20" s="87">
        <v>0.69402985074626899</v>
      </c>
      <c r="K20" s="87">
        <v>0.625651760228354</v>
      </c>
      <c r="L20" s="87">
        <v>0.79632394103377491</v>
      </c>
      <c r="M20" s="85">
        <v>0.8737348389795071</v>
      </c>
      <c r="N20" s="86">
        <v>0.91267321897320097</v>
      </c>
      <c r="O20" s="86">
        <v>0.93941331327566802</v>
      </c>
      <c r="P20" s="86">
        <v>0.90193334079796994</v>
      </c>
      <c r="Q20" s="87">
        <v>0.79321947163052497</v>
      </c>
      <c r="R20" s="85">
        <v>0.88309591395609299</v>
      </c>
      <c r="S20" s="87">
        <v>0.74657122561608802</v>
      </c>
      <c r="T20" s="85">
        <v>0.799668531178785</v>
      </c>
      <c r="U20" s="85">
        <v>0.85049855258925899</v>
      </c>
      <c r="V20" s="85">
        <v>0.87114018989866804</v>
      </c>
      <c r="W20" s="85">
        <v>0.89660474055092909</v>
      </c>
      <c r="X20" s="86">
        <v>0.90579659840333304</v>
      </c>
      <c r="Y20" s="85">
        <v>0.93781407035175901</v>
      </c>
      <c r="Z20" s="85">
        <v>0.82549559471365597</v>
      </c>
      <c r="AA20" s="85">
        <v>0.88161400837457193</v>
      </c>
      <c r="AB20" s="85">
        <v>0.86017420311341697</v>
      </c>
      <c r="AC20" s="87">
        <v>0.80224627137140803</v>
      </c>
      <c r="AD20" s="85">
        <v>0.85455898345830206</v>
      </c>
      <c r="AE20" s="86">
        <v>0.89206277882979701</v>
      </c>
      <c r="AF20" s="85">
        <v>0.88558269195806205</v>
      </c>
      <c r="AG20" s="85">
        <v>0.77853658536585402</v>
      </c>
      <c r="AH20" s="86">
        <v>0.86276099736468792</v>
      </c>
      <c r="AN20" s="71"/>
      <c r="AO20" s="71"/>
    </row>
    <row r="21" spans="2:41" ht="12.75" x14ac:dyDescent="0.2">
      <c r="B21" s="84" t="s">
        <v>565</v>
      </c>
      <c r="C21" s="85">
        <v>0.55730196882572103</v>
      </c>
      <c r="D21" s="85">
        <v>0.548072291541575</v>
      </c>
      <c r="E21" s="85">
        <v>0.58263310394784595</v>
      </c>
      <c r="F21" s="85">
        <v>0.61463546598133401</v>
      </c>
      <c r="G21" s="87">
        <v>0.52998726797561102</v>
      </c>
      <c r="H21" s="85">
        <v>0.59410073277061504</v>
      </c>
      <c r="I21" s="86">
        <v>0.9157851727425439</v>
      </c>
      <c r="J21" s="85">
        <v>0.64503569110966896</v>
      </c>
      <c r="K21" s="87">
        <v>0.43802093244528995</v>
      </c>
      <c r="L21" s="86">
        <v>0.67274678111588004</v>
      </c>
      <c r="M21" s="85">
        <v>0.57484316185696405</v>
      </c>
      <c r="N21" s="85">
        <v>0.57704047371955403</v>
      </c>
      <c r="O21" s="85">
        <v>0.51996991350131605</v>
      </c>
      <c r="P21" s="85">
        <v>0.56190049639831297</v>
      </c>
      <c r="Q21" s="87">
        <v>0.51933729930275707</v>
      </c>
      <c r="R21" s="85">
        <v>0.58246308497617105</v>
      </c>
      <c r="S21" s="85">
        <v>0.60403803070870499</v>
      </c>
      <c r="T21" s="85">
        <v>0.56398038809474504</v>
      </c>
      <c r="U21" s="85">
        <v>0.55632036024445397</v>
      </c>
      <c r="V21" s="85">
        <v>0.504348519907444</v>
      </c>
      <c r="W21" s="85">
        <v>0.49250480461242702</v>
      </c>
      <c r="X21" s="85">
        <v>0.54793474488025096</v>
      </c>
      <c r="Y21" s="87">
        <v>0.43216080402010099</v>
      </c>
      <c r="Z21" s="85">
        <v>0.55121145374449299</v>
      </c>
      <c r="AA21" s="85">
        <v>0.60601446516939494</v>
      </c>
      <c r="AB21" s="85">
        <v>0.54892512972572194</v>
      </c>
      <c r="AC21" s="85">
        <v>0.57268552200800404</v>
      </c>
      <c r="AD21" s="85">
        <v>0.54478850666819301</v>
      </c>
      <c r="AE21" s="85">
        <v>0.59495458484449704</v>
      </c>
      <c r="AF21" s="85">
        <v>0.53611902308950898</v>
      </c>
      <c r="AG21" s="85">
        <v>0.552195121951219</v>
      </c>
      <c r="AH21" s="85">
        <v>0.553145482802894</v>
      </c>
      <c r="AN21" s="71"/>
      <c r="AO21" s="71"/>
    </row>
    <row r="22" spans="2:41" ht="12.75" x14ac:dyDescent="0.2">
      <c r="B22" s="84" t="s">
        <v>566</v>
      </c>
      <c r="C22" s="85">
        <v>0.42959187127913501</v>
      </c>
      <c r="D22" s="86">
        <v>0.463758553113434</v>
      </c>
      <c r="E22" s="87">
        <v>0.33582035494386098</v>
      </c>
      <c r="F22" s="86">
        <v>0.88340321926146403</v>
      </c>
      <c r="G22" s="86">
        <v>0.44970105802378302</v>
      </c>
      <c r="H22" s="85">
        <v>0.419719877562378</v>
      </c>
      <c r="I22" s="85">
        <v>0.408271666591002</v>
      </c>
      <c r="J22" s="85">
        <v>0.37865022712524299</v>
      </c>
      <c r="K22" s="87">
        <v>0.270294957183634</v>
      </c>
      <c r="L22" s="86">
        <v>0.52556447098339198</v>
      </c>
      <c r="M22" s="86">
        <v>0.498682559598494</v>
      </c>
      <c r="N22" s="86">
        <v>0.52026738294365404</v>
      </c>
      <c r="O22" s="85">
        <v>0.46092515983452403</v>
      </c>
      <c r="P22" s="86">
        <v>0.49591311163363599</v>
      </c>
      <c r="Q22" s="87">
        <v>0.31233928228746899</v>
      </c>
      <c r="R22" s="85">
        <v>0.422667256959816</v>
      </c>
      <c r="S22" s="85">
        <v>0.45472924976777201</v>
      </c>
      <c r="T22" s="85">
        <v>0.47296457426973298</v>
      </c>
      <c r="U22" s="85">
        <v>0.446638790607914</v>
      </c>
      <c r="V22" s="85">
        <v>0.40780339902656998</v>
      </c>
      <c r="W22" s="85">
        <v>0.43074951953875595</v>
      </c>
      <c r="X22" s="85">
        <v>0.411801457827144</v>
      </c>
      <c r="Y22" s="85">
        <v>0.35213567839196003</v>
      </c>
      <c r="Z22" s="85">
        <v>0.38425110132158602</v>
      </c>
      <c r="AA22" s="85">
        <v>0.42684938459586397</v>
      </c>
      <c r="AB22" s="85">
        <v>0.49277242401779098</v>
      </c>
      <c r="AC22" s="85">
        <v>0.42983812295380197</v>
      </c>
      <c r="AD22" s="85">
        <v>0.42426878827771802</v>
      </c>
      <c r="AE22" s="85">
        <v>0.44859903071540896</v>
      </c>
      <c r="AF22" s="85">
        <v>0.43988243136779503</v>
      </c>
      <c r="AG22" s="85">
        <v>0.38722838137472204</v>
      </c>
      <c r="AH22" s="85">
        <v>0.42952533647850999</v>
      </c>
      <c r="AN22" s="71"/>
      <c r="AO22" s="71"/>
    </row>
    <row r="23" spans="2:41" ht="12.75" x14ac:dyDescent="0.2">
      <c r="B23" s="84" t="s">
        <v>567</v>
      </c>
      <c r="C23" s="85">
        <v>0.33634952339038698</v>
      </c>
      <c r="D23" s="85">
        <v>0.32653263214848999</v>
      </c>
      <c r="E23" s="85">
        <v>0.36329228540384001</v>
      </c>
      <c r="F23" s="85">
        <v>0.332070877857433</v>
      </c>
      <c r="G23" s="85">
        <v>0.34200004467377099</v>
      </c>
      <c r="H23" s="85">
        <v>0.35043131434931801</v>
      </c>
      <c r="I23" s="85">
        <v>0.36450719571435003</v>
      </c>
      <c r="J23" s="86">
        <v>0.93964957819597705</v>
      </c>
      <c r="K23" s="87">
        <v>0.25857278782112197</v>
      </c>
      <c r="L23" s="85">
        <v>0.36601977980966605</v>
      </c>
      <c r="M23" s="85">
        <v>0.37674613132580498</v>
      </c>
      <c r="N23" s="85">
        <v>0.370825956901288</v>
      </c>
      <c r="O23" s="85">
        <v>0.34941707408800299</v>
      </c>
      <c r="P23" s="86">
        <v>0.36815586160564301</v>
      </c>
      <c r="Q23" s="87">
        <v>0.284603083221391</v>
      </c>
      <c r="R23" s="85">
        <v>0.35263939165082298</v>
      </c>
      <c r="S23" s="85">
        <v>0.31998251461668703</v>
      </c>
      <c r="T23" s="85">
        <v>0.31427387611352797</v>
      </c>
      <c r="U23" s="85">
        <v>0.38559022193631498</v>
      </c>
      <c r="V23" s="85">
        <v>0.31030080587249598</v>
      </c>
      <c r="W23" s="85">
        <v>0.37283792440743002</v>
      </c>
      <c r="X23" s="85">
        <v>0.33120444290176998</v>
      </c>
      <c r="Y23" s="85">
        <v>0.301758793969849</v>
      </c>
      <c r="Z23" s="85">
        <v>0.31756607929515401</v>
      </c>
      <c r="AA23" s="85">
        <v>0.37774394112422299</v>
      </c>
      <c r="AB23" s="85">
        <v>0.31069310600444799</v>
      </c>
      <c r="AC23" s="85">
        <v>0.32375409239723602</v>
      </c>
      <c r="AD23" s="85">
        <v>0.31945509701791602</v>
      </c>
      <c r="AE23" s="85">
        <v>0.37972205282922</v>
      </c>
      <c r="AF23" s="85">
        <v>0.35882673777346802</v>
      </c>
      <c r="AG23" s="85">
        <v>0.33073170731707302</v>
      </c>
      <c r="AH23" s="85">
        <v>0.33975268599229802</v>
      </c>
      <c r="AN23" s="71"/>
      <c r="AO23" s="71"/>
    </row>
    <row r="24" spans="2:41" ht="25.5" x14ac:dyDescent="0.2">
      <c r="B24" s="84" t="s">
        <v>568</v>
      </c>
      <c r="C24" s="85">
        <v>0.32444758261475398</v>
      </c>
      <c r="D24" s="85">
        <v>0.32732443435629899</v>
      </c>
      <c r="E24" s="85">
        <v>0.31655197392249201</v>
      </c>
      <c r="F24" s="85">
        <v>0.29149195184634097</v>
      </c>
      <c r="G24" s="87">
        <v>0.27560737712852001</v>
      </c>
      <c r="H24" s="86">
        <v>0.79890548186624499</v>
      </c>
      <c r="I24" s="85">
        <v>0.306260498479139</v>
      </c>
      <c r="J24" s="85">
        <v>0.338092147955873</v>
      </c>
      <c r="K24" s="87">
        <v>0.20875356803044698</v>
      </c>
      <c r="L24" s="86">
        <v>0.42885799589475604</v>
      </c>
      <c r="M24" s="85">
        <v>0.35445420326223298</v>
      </c>
      <c r="N24" s="85">
        <v>0.35736524021732502</v>
      </c>
      <c r="O24" s="85">
        <v>0.33678074464084196</v>
      </c>
      <c r="P24" s="86">
        <v>0.35095920576269896</v>
      </c>
      <c r="Q24" s="87">
        <v>0.259463954455319</v>
      </c>
      <c r="R24" s="85">
        <v>0.32982629755983195</v>
      </c>
      <c r="S24" s="86">
        <v>0.45410086880498296</v>
      </c>
      <c r="T24" s="85">
        <v>0.34396795801394903</v>
      </c>
      <c r="U24" s="85">
        <v>0.33296880025731901</v>
      </c>
      <c r="V24" s="87">
        <v>0.20633527487433198</v>
      </c>
      <c r="W24" s="85">
        <v>0.284881486226777</v>
      </c>
      <c r="X24" s="87">
        <v>0.26522040958000703</v>
      </c>
      <c r="Y24" s="87">
        <v>0.18618090452261299</v>
      </c>
      <c r="Z24" s="85">
        <v>0.32935022026431704</v>
      </c>
      <c r="AA24" s="85">
        <v>0.24172059383326999</v>
      </c>
      <c r="AB24" s="85">
        <v>0.33376575240919204</v>
      </c>
      <c r="AC24" s="85">
        <v>0.350695707530011</v>
      </c>
      <c r="AD24" s="85">
        <v>0.31487608036174303</v>
      </c>
      <c r="AE24" s="85">
        <v>0.33941008441120801</v>
      </c>
      <c r="AF24" s="85">
        <v>0.32861644748803104</v>
      </c>
      <c r="AG24" s="85">
        <v>0.24266075388026601</v>
      </c>
      <c r="AH24" s="85">
        <v>0.31735559527978102</v>
      </c>
      <c r="AN24" s="71"/>
      <c r="AO24" s="71"/>
    </row>
    <row r="25" spans="2:41" ht="12.75" x14ac:dyDescent="0.2">
      <c r="B25" s="84" t="s">
        <v>569</v>
      </c>
      <c r="C25" s="85">
        <v>8.0716534557220294E-3</v>
      </c>
      <c r="D25" s="85">
        <v>9.5082248454336302E-3</v>
      </c>
      <c r="E25" s="85">
        <v>4.1289387902933797E-3</v>
      </c>
      <c r="F25" s="85">
        <v>0</v>
      </c>
      <c r="G25" s="85">
        <v>5.15237478314609E-3</v>
      </c>
      <c r="H25" s="85">
        <v>1.2336517948242301E-2</v>
      </c>
      <c r="I25" s="85">
        <v>0</v>
      </c>
      <c r="J25" s="85">
        <v>0</v>
      </c>
      <c r="K25" s="85">
        <v>0</v>
      </c>
      <c r="L25" s="86">
        <v>2.3185295764135101E-2</v>
      </c>
      <c r="M25" s="85">
        <v>4.7260560434964401E-3</v>
      </c>
      <c r="N25" s="85">
        <v>6.7150967584396508E-3</v>
      </c>
      <c r="O25" s="85">
        <v>1.21850319669048E-2</v>
      </c>
      <c r="P25" s="85">
        <v>7.1847124248870901E-3</v>
      </c>
      <c r="Q25" s="85">
        <v>5.1429668009978901E-3</v>
      </c>
      <c r="R25" s="85">
        <v>6.5366285580353498E-3</v>
      </c>
      <c r="S25" s="85">
        <v>4.6172340309272603E-3</v>
      </c>
      <c r="T25" s="85">
        <v>1.49160969546302E-2</v>
      </c>
      <c r="U25" s="85">
        <v>1.9942103570279902E-2</v>
      </c>
      <c r="V25" s="85">
        <v>0</v>
      </c>
      <c r="W25" s="85">
        <v>9.3529788597052996E-3</v>
      </c>
      <c r="X25" s="85">
        <v>4.0263797292606701E-3</v>
      </c>
      <c r="Y25" s="85">
        <v>1.4698492462311601E-2</v>
      </c>
      <c r="Z25" s="85">
        <v>0</v>
      </c>
      <c r="AA25" s="85">
        <v>2.0936429387133599E-2</v>
      </c>
      <c r="AB25" s="85">
        <v>1.6586360266864299E-2</v>
      </c>
      <c r="AC25" s="85">
        <v>8.503092033466721E-3</v>
      </c>
      <c r="AD25" s="85">
        <v>6.4907561101253501E-3</v>
      </c>
      <c r="AE25" s="85">
        <v>0</v>
      </c>
      <c r="AF25" s="85">
        <v>1.44536694745773E-2</v>
      </c>
      <c r="AG25" s="85">
        <v>2.2261640798226102E-2</v>
      </c>
      <c r="AH25" s="85">
        <v>7.9550829601508794E-3</v>
      </c>
      <c r="AN25" s="71"/>
      <c r="AO25" s="71"/>
    </row>
    <row r="26" spans="2:41" ht="12.75" x14ac:dyDescent="0.2">
      <c r="B26" s="84" t="s">
        <v>570</v>
      </c>
      <c r="C26" s="85">
        <v>4.4135356163522606E-2</v>
      </c>
      <c r="D26" s="87">
        <v>2.1939519508026903E-2</v>
      </c>
      <c r="E26" s="86">
        <v>0.10505251720391201</v>
      </c>
      <c r="F26" s="85">
        <v>2.1101041525767597E-2</v>
      </c>
      <c r="G26" s="87">
        <v>4.2737906438234906E-3</v>
      </c>
      <c r="H26" s="85">
        <v>1.6927928763565501E-2</v>
      </c>
      <c r="I26" s="85">
        <v>1.5934988877287001E-2</v>
      </c>
      <c r="J26" s="85">
        <v>0</v>
      </c>
      <c r="K26" s="86">
        <v>0.29214081826831501</v>
      </c>
      <c r="L26" s="85">
        <v>3.6667288673259898E-2</v>
      </c>
      <c r="M26" s="87">
        <v>1.5704726056043502E-2</v>
      </c>
      <c r="N26" s="87">
        <v>9.4316586288993292E-3</v>
      </c>
      <c r="O26" s="87">
        <v>6.2805566002256397E-3</v>
      </c>
      <c r="P26" s="87">
        <v>1.14488859030344E-2</v>
      </c>
      <c r="Q26" s="86">
        <v>9.0999808098253587E-2</v>
      </c>
      <c r="R26" s="85">
        <v>2.5156905127737602E-2</v>
      </c>
      <c r="S26" s="86">
        <v>9.3492158898420691E-2</v>
      </c>
      <c r="T26" s="85">
        <v>2.4376769560113202E-2</v>
      </c>
      <c r="U26" s="85">
        <v>4.9533612093921001E-2</v>
      </c>
      <c r="V26" s="85">
        <v>6.05601212798213E-2</v>
      </c>
      <c r="W26" s="85">
        <v>2.2229340166559898E-2</v>
      </c>
      <c r="X26" s="85">
        <v>3.0475529330093697E-2</v>
      </c>
      <c r="Y26" s="85">
        <v>1.29396984924623E-2</v>
      </c>
      <c r="Z26" s="85">
        <v>4.7577092511013205E-2</v>
      </c>
      <c r="AA26" s="85">
        <v>0</v>
      </c>
      <c r="AB26" s="85">
        <v>6.1527057079318007E-2</v>
      </c>
      <c r="AC26" s="85">
        <v>5.7384503455802101E-2</v>
      </c>
      <c r="AD26" s="85">
        <v>4.68318928510102E-2</v>
      </c>
      <c r="AE26" s="85">
        <v>3.0394453894790899E-2</v>
      </c>
      <c r="AF26" s="85">
        <v>2.1544148839464202E-2</v>
      </c>
      <c r="AG26" s="85">
        <v>7.5654101995565298E-2</v>
      </c>
      <c r="AH26" s="85">
        <v>4.0555565793757603E-2</v>
      </c>
      <c r="AN26" s="71"/>
      <c r="AO26" s="71"/>
    </row>
    <row r="27" spans="2:41" customFormat="1" ht="12.75" x14ac:dyDescent="0.2"/>
    <row r="28" spans="2:41" ht="12.75" x14ac:dyDescent="0.2">
      <c r="B28" s="90" t="s">
        <v>536</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N28" s="71"/>
      <c r="AO28" s="71"/>
    </row>
    <row r="29" spans="2:41" ht="53.65" customHeight="1" x14ac:dyDescent="0.2">
      <c r="B29" s="92" t="s">
        <v>535</v>
      </c>
      <c r="C29" s="81"/>
      <c r="D29" s="94" t="s">
        <v>534</v>
      </c>
      <c r="E29" s="95"/>
      <c r="F29" s="94" t="s">
        <v>536</v>
      </c>
      <c r="G29" s="95"/>
      <c r="H29" s="95"/>
      <c r="I29" s="95"/>
      <c r="J29" s="95"/>
      <c r="K29" s="95"/>
      <c r="L29" s="94" t="s">
        <v>610</v>
      </c>
      <c r="M29" s="95"/>
      <c r="N29" s="95"/>
      <c r="O29" s="95"/>
      <c r="P29" s="95"/>
      <c r="Q29" s="95"/>
      <c r="R29" s="94" t="s">
        <v>538</v>
      </c>
      <c r="S29" s="95"/>
      <c r="T29" s="95"/>
      <c r="U29" s="95"/>
      <c r="V29" s="95"/>
      <c r="W29" s="95"/>
      <c r="X29" s="95"/>
      <c r="Y29" s="95"/>
      <c r="Z29" s="95"/>
      <c r="AA29" s="95"/>
      <c r="AB29" s="95"/>
      <c r="AC29" s="94" t="s">
        <v>539</v>
      </c>
      <c r="AD29" s="95"/>
      <c r="AE29" s="95"/>
      <c r="AF29" s="95"/>
      <c r="AG29" s="95"/>
      <c r="AH29" s="95"/>
      <c r="AN29" s="71"/>
      <c r="AO29" s="71"/>
    </row>
    <row r="30" spans="2:41" ht="63.95" customHeight="1" x14ac:dyDescent="0.2">
      <c r="B30" s="93"/>
      <c r="C30" s="81" t="s">
        <v>39</v>
      </c>
      <c r="D30" s="81" t="s">
        <v>540</v>
      </c>
      <c r="E30" s="81" t="s">
        <v>541</v>
      </c>
      <c r="F30" s="81" t="s">
        <v>611</v>
      </c>
      <c r="G30" s="81" t="s">
        <v>543</v>
      </c>
      <c r="H30" s="81" t="s">
        <v>544</v>
      </c>
      <c r="I30" s="81" t="s">
        <v>545</v>
      </c>
      <c r="J30" s="81" t="s">
        <v>546</v>
      </c>
      <c r="K30" s="81" t="s">
        <v>547</v>
      </c>
      <c r="L30" s="81" t="s">
        <v>548</v>
      </c>
      <c r="M30" s="81" t="s">
        <v>549</v>
      </c>
      <c r="N30" s="81" t="s">
        <v>550</v>
      </c>
      <c r="O30" s="81" t="s">
        <v>551</v>
      </c>
      <c r="P30" s="81" t="s">
        <v>552</v>
      </c>
      <c r="Q30" s="81" t="s">
        <v>547</v>
      </c>
      <c r="R30" s="81" t="s">
        <v>553</v>
      </c>
      <c r="S30" s="81" t="s">
        <v>554</v>
      </c>
      <c r="T30" s="81" t="s">
        <v>49</v>
      </c>
      <c r="U30" s="81" t="s">
        <v>555</v>
      </c>
      <c r="V30" s="81" t="s">
        <v>556</v>
      </c>
      <c r="W30" s="81" t="s">
        <v>557</v>
      </c>
      <c r="X30" s="81" t="s">
        <v>558</v>
      </c>
      <c r="Y30" s="81" t="s">
        <v>559</v>
      </c>
      <c r="Z30" s="81" t="s">
        <v>52</v>
      </c>
      <c r="AA30" s="81" t="s">
        <v>560</v>
      </c>
      <c r="AB30" s="81" t="s">
        <v>561</v>
      </c>
      <c r="AC30" s="81" t="s">
        <v>374</v>
      </c>
      <c r="AD30" s="81" t="s">
        <v>375</v>
      </c>
      <c r="AE30" s="81" t="s">
        <v>376</v>
      </c>
      <c r="AF30" s="81" t="s">
        <v>377</v>
      </c>
      <c r="AG30" s="81" t="s">
        <v>378</v>
      </c>
      <c r="AH30" s="81" t="s">
        <v>562</v>
      </c>
      <c r="AN30" s="71"/>
      <c r="AO30" s="71"/>
    </row>
    <row r="31" spans="2:41" s="70" customFormat="1" ht="12.75" x14ac:dyDescent="0.2">
      <c r="B31" s="82" t="s">
        <v>563</v>
      </c>
      <c r="C31" s="83">
        <v>2068</v>
      </c>
      <c r="D31" s="83">
        <v>1575</v>
      </c>
      <c r="E31" s="83">
        <v>493</v>
      </c>
      <c r="F31" s="83">
        <v>77</v>
      </c>
      <c r="G31" s="83">
        <v>1357</v>
      </c>
      <c r="H31" s="83">
        <v>231</v>
      </c>
      <c r="I31" s="83">
        <v>223</v>
      </c>
      <c r="J31" s="83">
        <v>31</v>
      </c>
      <c r="K31" s="83">
        <v>230</v>
      </c>
      <c r="L31" s="83">
        <v>219</v>
      </c>
      <c r="M31" s="83">
        <v>487</v>
      </c>
      <c r="N31" s="83">
        <v>338</v>
      </c>
      <c r="O31" s="83">
        <v>270</v>
      </c>
      <c r="P31" s="83">
        <v>1095</v>
      </c>
      <c r="Q31" s="83">
        <v>754</v>
      </c>
      <c r="R31" s="83">
        <v>397</v>
      </c>
      <c r="S31" s="83">
        <v>368</v>
      </c>
      <c r="T31" s="83">
        <v>163</v>
      </c>
      <c r="U31" s="83">
        <v>150</v>
      </c>
      <c r="V31" s="83">
        <v>129</v>
      </c>
      <c r="W31" s="83">
        <v>149</v>
      </c>
      <c r="X31" s="83">
        <v>261</v>
      </c>
      <c r="Y31" s="83">
        <v>75</v>
      </c>
      <c r="Z31" s="83">
        <v>185</v>
      </c>
      <c r="AA31" s="83">
        <v>84</v>
      </c>
      <c r="AB31" s="83">
        <v>107</v>
      </c>
      <c r="AC31" s="83">
        <v>445</v>
      </c>
      <c r="AD31" s="83">
        <v>906</v>
      </c>
      <c r="AE31" s="83">
        <v>295</v>
      </c>
      <c r="AF31" s="83">
        <v>317</v>
      </c>
      <c r="AG31" s="83">
        <v>105</v>
      </c>
      <c r="AH31" s="83">
        <v>1623</v>
      </c>
    </row>
    <row r="32" spans="2:41" ht="12.75" x14ac:dyDescent="0.2">
      <c r="B32" s="84" t="s">
        <v>543</v>
      </c>
      <c r="C32" s="85">
        <v>0.64953838267085506</v>
      </c>
      <c r="D32" s="86">
        <v>0.70858379576781905</v>
      </c>
      <c r="E32" s="87">
        <v>0.48748641796450698</v>
      </c>
      <c r="F32" s="87">
        <v>9.0896794264845204E-2</v>
      </c>
      <c r="G32" s="86">
        <v>1</v>
      </c>
      <c r="H32" s="87">
        <v>6.4279751414525507E-2</v>
      </c>
      <c r="I32" s="87">
        <v>0.20715485540473</v>
      </c>
      <c r="J32" s="87">
        <v>0.32381570408825394</v>
      </c>
      <c r="K32" s="87">
        <v>0</v>
      </c>
      <c r="L32" s="87">
        <v>0.49337562978167598</v>
      </c>
      <c r="M32" s="86">
        <v>0.73178586365537401</v>
      </c>
      <c r="N32" s="86">
        <v>0.76439167328002</v>
      </c>
      <c r="O32" s="86">
        <v>0.86919894697254607</v>
      </c>
      <c r="P32" s="86">
        <v>0.77584630313888003</v>
      </c>
      <c r="Q32" s="87">
        <v>0.51918377790571202</v>
      </c>
      <c r="R32" s="85">
        <v>0.68100731789890301</v>
      </c>
      <c r="S32" s="87">
        <v>0.450385224851101</v>
      </c>
      <c r="T32" s="87">
        <v>0.55893929977211498</v>
      </c>
      <c r="U32" s="85">
        <v>0.62830492119652903</v>
      </c>
      <c r="V32" s="86">
        <v>0.76294582302720892</v>
      </c>
      <c r="W32" s="86">
        <v>0.83830877642536805</v>
      </c>
      <c r="X32" s="86">
        <v>0.726969802152032</v>
      </c>
      <c r="Y32" s="86">
        <v>0.83793969849246197</v>
      </c>
      <c r="Z32" s="85">
        <v>0.603909691629955</v>
      </c>
      <c r="AA32" s="85">
        <v>0.67148838979824899</v>
      </c>
      <c r="AB32" s="85">
        <v>0.67550037064492097</v>
      </c>
      <c r="AC32" s="87">
        <v>0.57152600945798493</v>
      </c>
      <c r="AD32" s="85">
        <v>0.64761032568255894</v>
      </c>
      <c r="AE32" s="85">
        <v>0.65279070513849202</v>
      </c>
      <c r="AF32" s="86">
        <v>0.72344100357553998</v>
      </c>
      <c r="AG32" s="85">
        <v>0.74350332594235002</v>
      </c>
      <c r="AH32" s="86">
        <v>0.67061656500132305</v>
      </c>
      <c r="AN32" s="71"/>
      <c r="AO32" s="71"/>
    </row>
    <row r="33" spans="2:41" ht="12.75" x14ac:dyDescent="0.2">
      <c r="B33" s="84" t="s">
        <v>545</v>
      </c>
      <c r="C33" s="85">
        <v>0.10652744797435</v>
      </c>
      <c r="D33" s="85">
        <v>0.114481402545644</v>
      </c>
      <c r="E33" s="85">
        <v>8.4697573342991689E-2</v>
      </c>
      <c r="F33" s="85">
        <v>8.0752062762072294E-2</v>
      </c>
      <c r="G33" s="87">
        <v>3.3974401929906903E-2</v>
      </c>
      <c r="H33" s="87">
        <v>5.07374084036731E-2</v>
      </c>
      <c r="I33" s="86">
        <v>1</v>
      </c>
      <c r="J33" s="86">
        <v>0.24951330304996802</v>
      </c>
      <c r="K33" s="87">
        <v>0</v>
      </c>
      <c r="L33" s="86">
        <v>0.186975181936928</v>
      </c>
      <c r="M33" s="85">
        <v>9.3475533249686202E-2</v>
      </c>
      <c r="N33" s="85">
        <v>7.3072461998656899E-2</v>
      </c>
      <c r="O33" s="85">
        <v>7.7247085370439908E-2</v>
      </c>
      <c r="P33" s="87">
        <v>8.32120329936923E-2</v>
      </c>
      <c r="Q33" s="85">
        <v>0.116433186208661</v>
      </c>
      <c r="R33" s="85">
        <v>0.12068022604755299</v>
      </c>
      <c r="S33" s="87">
        <v>7.3438609912026498E-2</v>
      </c>
      <c r="T33" s="86">
        <v>0.194461708445549</v>
      </c>
      <c r="U33" s="85">
        <v>0.136957220971374</v>
      </c>
      <c r="V33" s="85">
        <v>0.10659857974946099</v>
      </c>
      <c r="W33" s="85">
        <v>5.9513132607302899E-2</v>
      </c>
      <c r="X33" s="85">
        <v>8.7573759111419708E-2</v>
      </c>
      <c r="Y33" s="85">
        <v>5.9798994974874405E-2</v>
      </c>
      <c r="Z33" s="85">
        <v>0.119713656387665</v>
      </c>
      <c r="AA33" s="85">
        <v>0.18081461743433599</v>
      </c>
      <c r="AB33" s="85">
        <v>8.3117123795404008E-2</v>
      </c>
      <c r="AC33" s="85">
        <v>0.11476900691160401</v>
      </c>
      <c r="AD33" s="85">
        <v>0.106450689714384</v>
      </c>
      <c r="AE33" s="85">
        <v>0.10973457008056001</v>
      </c>
      <c r="AF33" s="85">
        <v>8.96612326525663E-2</v>
      </c>
      <c r="AG33" s="85">
        <v>0.11547671840354801</v>
      </c>
      <c r="AH33" s="85">
        <v>0.10430065913544601</v>
      </c>
      <c r="AN33" s="71"/>
      <c r="AO33" s="71"/>
    </row>
    <row r="34" spans="2:41" ht="25.5" x14ac:dyDescent="0.2">
      <c r="B34" s="84" t="s">
        <v>544</v>
      </c>
      <c r="C34" s="85">
        <v>0.104278605040311</v>
      </c>
      <c r="D34" s="85">
        <v>0.10583756177706799</v>
      </c>
      <c r="E34" s="85">
        <v>0.1</v>
      </c>
      <c r="F34" s="85">
        <v>9.1032057351548804E-2</v>
      </c>
      <c r="G34" s="87">
        <v>1.0319640822890901E-2</v>
      </c>
      <c r="H34" s="86">
        <v>1</v>
      </c>
      <c r="I34" s="87">
        <v>4.9666318608979798E-2</v>
      </c>
      <c r="J34" s="85">
        <v>5.8728098637248503E-2</v>
      </c>
      <c r="K34" s="87">
        <v>0</v>
      </c>
      <c r="L34" s="85">
        <v>0.125769733159171</v>
      </c>
      <c r="M34" s="85">
        <v>0.12285654537850199</v>
      </c>
      <c r="N34" s="85">
        <v>0.10133691471827101</v>
      </c>
      <c r="O34" s="87">
        <v>6.1000376081233501E-2</v>
      </c>
      <c r="P34" s="85">
        <v>0.10093121337662801</v>
      </c>
      <c r="Q34" s="85">
        <v>0.102974477067741</v>
      </c>
      <c r="R34" s="85">
        <v>0.10987265293367</v>
      </c>
      <c r="S34" s="86">
        <v>0.20468826840063301</v>
      </c>
      <c r="T34" s="85">
        <v>8.8046405634969988E-2</v>
      </c>
      <c r="U34" s="85">
        <v>7.320681891283401E-2</v>
      </c>
      <c r="V34" s="87">
        <v>4.4283092635442403E-2</v>
      </c>
      <c r="W34" s="85">
        <v>7.2261370916079301E-2</v>
      </c>
      <c r="X34" s="85">
        <v>7.9208608122179808E-2</v>
      </c>
      <c r="Y34" s="87">
        <v>1.20603015075377E-2</v>
      </c>
      <c r="Z34" s="85">
        <v>9.9063876651982297E-2</v>
      </c>
      <c r="AA34" s="85">
        <v>7.3467834031214402E-2</v>
      </c>
      <c r="AB34" s="85">
        <v>9.256856931060041E-2</v>
      </c>
      <c r="AC34" s="86">
        <v>0.14014186977082599</v>
      </c>
      <c r="AD34" s="85">
        <v>0.11201419495163399</v>
      </c>
      <c r="AE34" s="85">
        <v>9.4842250537599801E-2</v>
      </c>
      <c r="AF34" s="87">
        <v>6.3511302345312298E-2</v>
      </c>
      <c r="AG34" s="85">
        <v>4.9844789356984401E-2</v>
      </c>
      <c r="AH34" s="87">
        <v>9.4588700710736204E-2</v>
      </c>
      <c r="AN34" s="71"/>
      <c r="AO34" s="71"/>
    </row>
    <row r="35" spans="2:41" ht="25.5" x14ac:dyDescent="0.2">
      <c r="B35" s="84" t="s">
        <v>542</v>
      </c>
      <c r="C35" s="85">
        <v>3.5754184540535E-2</v>
      </c>
      <c r="D35" s="85">
        <v>4.0177363694549204E-2</v>
      </c>
      <c r="E35" s="85">
        <v>2.3614632379572602E-2</v>
      </c>
      <c r="F35" s="86">
        <v>1</v>
      </c>
      <c r="G35" s="87">
        <v>5.0034622171592101E-3</v>
      </c>
      <c r="H35" s="85">
        <v>3.1212317966793402E-2</v>
      </c>
      <c r="I35" s="85">
        <v>2.7103100740000899E-2</v>
      </c>
      <c r="J35" s="85">
        <v>3.2446463335496396E-2</v>
      </c>
      <c r="K35" s="87">
        <v>0</v>
      </c>
      <c r="L35" s="86">
        <v>7.6693412950177203E-2</v>
      </c>
      <c r="M35" s="85">
        <v>4.0610623170221599E-2</v>
      </c>
      <c r="N35" s="85">
        <v>5.4453330077528797E-2</v>
      </c>
      <c r="O35" s="87">
        <v>1.01165851823994E-2</v>
      </c>
      <c r="P35" s="85">
        <v>3.7276527451199901E-2</v>
      </c>
      <c r="Q35" s="87">
        <v>2.24397108680356E-2</v>
      </c>
      <c r="R35" s="85">
        <v>2.8047605406390699E-2</v>
      </c>
      <c r="S35" s="85">
        <v>5.4477897382656605E-2</v>
      </c>
      <c r="T35" s="85">
        <v>4.9167875146744006E-2</v>
      </c>
      <c r="U35" s="85">
        <v>1.1128980379543301E-2</v>
      </c>
      <c r="V35" s="85">
        <v>6.3831484879916999E-3</v>
      </c>
      <c r="W35" s="85">
        <v>2.7610506085842399E-2</v>
      </c>
      <c r="X35" s="85">
        <v>3.4293648038875399E-2</v>
      </c>
      <c r="Y35" s="85">
        <v>6.0301507537688398E-2</v>
      </c>
      <c r="Z35" s="85">
        <v>4.2566079295154102E-2</v>
      </c>
      <c r="AA35" s="85">
        <v>4.4537495241720598E-2</v>
      </c>
      <c r="AB35" s="85">
        <v>3.0948851000741299E-2</v>
      </c>
      <c r="AC35" s="85">
        <v>4.1287740996726094E-2</v>
      </c>
      <c r="AD35" s="85">
        <v>4.1703394196096394E-2</v>
      </c>
      <c r="AE35" s="85">
        <v>3.4984112719453002E-2</v>
      </c>
      <c r="AF35" s="85">
        <v>1.56051148415247E-2</v>
      </c>
      <c r="AG35" s="85">
        <v>2.9179600886917897E-2</v>
      </c>
      <c r="AH35" s="85">
        <v>3.4259071558889201E-2</v>
      </c>
      <c r="AN35" s="71"/>
      <c r="AO35" s="71"/>
    </row>
    <row r="36" spans="2:41" ht="12.75" x14ac:dyDescent="0.2">
      <c r="B36" s="84" t="s">
        <v>546</v>
      </c>
      <c r="C36" s="85">
        <v>1.49052342423818E-2</v>
      </c>
      <c r="D36" s="85">
        <v>1.5413749645338599E-2</v>
      </c>
      <c r="E36" s="85">
        <v>1.3509597971749401E-2</v>
      </c>
      <c r="F36" s="85">
        <v>1.3526308670363901E-2</v>
      </c>
      <c r="G36" s="87">
        <v>7.4307370427453704E-3</v>
      </c>
      <c r="H36" s="85">
        <v>8.3943975512475594E-3</v>
      </c>
      <c r="I36" s="86">
        <v>3.4911699278158598E-2</v>
      </c>
      <c r="J36" s="86">
        <v>1</v>
      </c>
      <c r="K36" s="85">
        <v>0</v>
      </c>
      <c r="L36" s="85">
        <v>1.3621944392610502E-2</v>
      </c>
      <c r="M36" s="85">
        <v>1.3362609786700098E-2</v>
      </c>
      <c r="N36" s="85">
        <v>8.1802087784628493E-3</v>
      </c>
      <c r="O36" s="85">
        <v>2.0421210981571999E-2</v>
      </c>
      <c r="P36" s="85">
        <v>1.3529653267644499E-2</v>
      </c>
      <c r="Q36" s="85">
        <v>1.7143222669992998E-2</v>
      </c>
      <c r="R36" s="85">
        <v>9.2189900778665897E-3</v>
      </c>
      <c r="S36" s="85">
        <v>6.5296978307196199E-3</v>
      </c>
      <c r="T36" s="85">
        <v>2.0164353290518598E-2</v>
      </c>
      <c r="U36" s="85">
        <v>8.4271469926021497E-3</v>
      </c>
      <c r="V36" s="85">
        <v>3.5905210244953301E-2</v>
      </c>
      <c r="W36" s="85">
        <v>6.1499039077514295E-3</v>
      </c>
      <c r="X36" s="85">
        <v>2.0548420687261402E-2</v>
      </c>
      <c r="Y36" s="85">
        <v>0</v>
      </c>
      <c r="Z36" s="85">
        <v>3.2433920704845798E-2</v>
      </c>
      <c r="AA36" s="85">
        <v>1.0658545869813501E-2</v>
      </c>
      <c r="AB36" s="85">
        <v>2.3628613787991099E-2</v>
      </c>
      <c r="AC36" s="85">
        <v>1.63013823208439E-2</v>
      </c>
      <c r="AD36" s="85">
        <v>1.7285787877053399E-2</v>
      </c>
      <c r="AE36" s="85">
        <v>6.5153898000449295E-3</v>
      </c>
      <c r="AF36" s="85">
        <v>1.3999151566571699E-2</v>
      </c>
      <c r="AG36" s="85">
        <v>1.6851441241685097E-2</v>
      </c>
      <c r="AH36" s="85">
        <v>1.45280086492331E-2</v>
      </c>
      <c r="AN36" s="71"/>
      <c r="AO36" s="71"/>
    </row>
    <row r="37" spans="2:41" ht="12.75" x14ac:dyDescent="0.2">
      <c r="B37" s="84" t="s">
        <v>571</v>
      </c>
      <c r="C37" s="85">
        <v>1.18922683329062E-2</v>
      </c>
      <c r="D37" s="86">
        <v>1.6225346908342299E-2</v>
      </c>
      <c r="E37" s="87">
        <v>0</v>
      </c>
      <c r="F37" s="85">
        <v>1.1632625456512899E-2</v>
      </c>
      <c r="G37" s="87">
        <v>1.4444518900727499E-3</v>
      </c>
      <c r="H37" s="85">
        <v>3.8029867359243102E-3</v>
      </c>
      <c r="I37" s="85">
        <v>8.8073727697825302E-3</v>
      </c>
      <c r="J37" s="85">
        <v>0</v>
      </c>
      <c r="K37" s="85">
        <v>0</v>
      </c>
      <c r="L37" s="86">
        <v>4.8003358835603596E-2</v>
      </c>
      <c r="M37" s="85">
        <v>7.4445838561271304E-3</v>
      </c>
      <c r="N37" s="85">
        <v>5.0973689029973701E-3</v>
      </c>
      <c r="O37" s="85">
        <v>0</v>
      </c>
      <c r="P37" s="87">
        <v>4.8800059717090203E-3</v>
      </c>
      <c r="Q37" s="85">
        <v>1.1603658926629601E-2</v>
      </c>
      <c r="R37" s="85">
        <v>1.1380504700643199E-2</v>
      </c>
      <c r="S37" s="85">
        <v>4.6991967652040799E-3</v>
      </c>
      <c r="T37" s="85">
        <v>1.07727366894551E-2</v>
      </c>
      <c r="U37" s="86">
        <v>4.2650369893856697E-2</v>
      </c>
      <c r="V37" s="85">
        <v>1.0452405649086401E-2</v>
      </c>
      <c r="W37" s="85">
        <v>0</v>
      </c>
      <c r="X37" s="85">
        <v>7.7403679278028499E-3</v>
      </c>
      <c r="Y37" s="85">
        <v>2.8140703517587903E-2</v>
      </c>
      <c r="Z37" s="85">
        <v>5.1211453744493297E-3</v>
      </c>
      <c r="AA37" s="85">
        <v>2.2966628600431398E-2</v>
      </c>
      <c r="AB37" s="85">
        <v>1.6586360266864299E-2</v>
      </c>
      <c r="AC37" s="85">
        <v>1.9643506729719901E-2</v>
      </c>
      <c r="AD37" s="85">
        <v>1.2203079388701299E-2</v>
      </c>
      <c r="AE37" s="85">
        <v>6.2265301537375193E-3</v>
      </c>
      <c r="AF37" s="85">
        <v>6.9692745894188099E-3</v>
      </c>
      <c r="AG37" s="85">
        <v>9.3126385809312595E-3</v>
      </c>
      <c r="AH37" s="85">
        <v>9.7979593215757992E-3</v>
      </c>
      <c r="AN37" s="71"/>
      <c r="AO37" s="71"/>
    </row>
    <row r="38" spans="2:41" ht="12.75" x14ac:dyDescent="0.2">
      <c r="B38" s="84" t="s">
        <v>547</v>
      </c>
      <c r="C38" s="85">
        <v>0.127071716326601</v>
      </c>
      <c r="D38" s="87">
        <v>5.3730378151537798E-2</v>
      </c>
      <c r="E38" s="86">
        <v>0.32835929011227899</v>
      </c>
      <c r="F38" s="87">
        <v>0</v>
      </c>
      <c r="G38" s="87">
        <v>0</v>
      </c>
      <c r="H38" s="87">
        <v>0</v>
      </c>
      <c r="I38" s="87">
        <v>0</v>
      </c>
      <c r="J38" s="85">
        <v>0</v>
      </c>
      <c r="K38" s="86">
        <v>1</v>
      </c>
      <c r="L38" s="85">
        <v>0.10342414629595099</v>
      </c>
      <c r="M38" s="87">
        <v>4.5608531994981105E-2</v>
      </c>
      <c r="N38" s="87">
        <v>5.0515841523716493E-2</v>
      </c>
      <c r="O38" s="87">
        <v>1.3012410680707E-2</v>
      </c>
      <c r="P38" s="87">
        <v>3.9021386182958202E-2</v>
      </c>
      <c r="Q38" s="86">
        <v>0.25428260730506003</v>
      </c>
      <c r="R38" s="85">
        <v>9.5132685747024409E-2</v>
      </c>
      <c r="S38" s="86">
        <v>0.23758264575706201</v>
      </c>
      <c r="T38" s="85">
        <v>0.12347213590221701</v>
      </c>
      <c r="U38" s="85">
        <v>0.15098102283692499</v>
      </c>
      <c r="V38" s="85">
        <v>7.5400941514401895E-2</v>
      </c>
      <c r="W38" s="87">
        <v>4.6124279308135695E-2</v>
      </c>
      <c r="X38" s="85">
        <v>0.11607080874696299</v>
      </c>
      <c r="Y38" s="87">
        <v>2.3743718592964803E-2</v>
      </c>
      <c r="Z38" s="85">
        <v>0.151101321585903</v>
      </c>
      <c r="AA38" s="87">
        <v>3.1214312904453801E-2</v>
      </c>
      <c r="AB38" s="85">
        <v>0.14853595255745</v>
      </c>
      <c r="AC38" s="85">
        <v>0.13400327391778799</v>
      </c>
      <c r="AD38" s="85">
        <v>0.123507526758629</v>
      </c>
      <c r="AE38" s="85">
        <v>0.14327438456847599</v>
      </c>
      <c r="AF38" s="85">
        <v>0.123840979334586</v>
      </c>
      <c r="AG38" s="85">
        <v>9.2328159645232707E-2</v>
      </c>
      <c r="AH38" s="85">
        <v>0.12519887707400401</v>
      </c>
      <c r="AN38" s="71"/>
      <c r="AO38" s="71"/>
    </row>
    <row r="39" spans="2:41" customFormat="1" ht="12.75" x14ac:dyDescent="0.2"/>
    <row r="40" spans="2:41" ht="12.75" x14ac:dyDescent="0.2">
      <c r="B40" s="90" t="s">
        <v>572</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N40" s="71"/>
      <c r="AO40" s="71"/>
    </row>
    <row r="41" spans="2:41" ht="53.65" customHeight="1" x14ac:dyDescent="0.2">
      <c r="B41" s="92" t="s">
        <v>535</v>
      </c>
      <c r="C41" s="81"/>
      <c r="D41" s="94" t="s">
        <v>534</v>
      </c>
      <c r="E41" s="95"/>
      <c r="F41" s="94" t="s">
        <v>536</v>
      </c>
      <c r="G41" s="95"/>
      <c r="H41" s="95"/>
      <c r="I41" s="95"/>
      <c r="J41" s="95"/>
      <c r="K41" s="95"/>
      <c r="L41" s="94" t="s">
        <v>610</v>
      </c>
      <c r="M41" s="95"/>
      <c r="N41" s="95"/>
      <c r="O41" s="95"/>
      <c r="P41" s="95"/>
      <c r="Q41" s="95"/>
      <c r="R41" s="94" t="s">
        <v>538</v>
      </c>
      <c r="S41" s="95"/>
      <c r="T41" s="95"/>
      <c r="U41" s="95"/>
      <c r="V41" s="95"/>
      <c r="W41" s="95"/>
      <c r="X41" s="95"/>
      <c r="Y41" s="95"/>
      <c r="Z41" s="95"/>
      <c r="AA41" s="95"/>
      <c r="AB41" s="95"/>
      <c r="AC41" s="94" t="s">
        <v>539</v>
      </c>
      <c r="AD41" s="95"/>
      <c r="AE41" s="95"/>
      <c r="AF41" s="95"/>
      <c r="AG41" s="95"/>
      <c r="AH41" s="95"/>
      <c r="AN41" s="71"/>
      <c r="AO41" s="71"/>
    </row>
    <row r="42" spans="2:41" ht="63.95" customHeight="1" x14ac:dyDescent="0.2">
      <c r="B42" s="93"/>
      <c r="C42" s="81" t="s">
        <v>39</v>
      </c>
      <c r="D42" s="81" t="s">
        <v>540</v>
      </c>
      <c r="E42" s="81" t="s">
        <v>541</v>
      </c>
      <c r="F42" s="81" t="s">
        <v>611</v>
      </c>
      <c r="G42" s="81" t="s">
        <v>543</v>
      </c>
      <c r="H42" s="81" t="s">
        <v>544</v>
      </c>
      <c r="I42" s="81" t="s">
        <v>545</v>
      </c>
      <c r="J42" s="81" t="s">
        <v>546</v>
      </c>
      <c r="K42" s="81" t="s">
        <v>547</v>
      </c>
      <c r="L42" s="81" t="s">
        <v>548</v>
      </c>
      <c r="M42" s="81" t="s">
        <v>549</v>
      </c>
      <c r="N42" s="81" t="s">
        <v>550</v>
      </c>
      <c r="O42" s="81" t="s">
        <v>551</v>
      </c>
      <c r="P42" s="81" t="s">
        <v>552</v>
      </c>
      <c r="Q42" s="81" t="s">
        <v>547</v>
      </c>
      <c r="R42" s="81" t="s">
        <v>553</v>
      </c>
      <c r="S42" s="81" t="s">
        <v>554</v>
      </c>
      <c r="T42" s="81" t="s">
        <v>49</v>
      </c>
      <c r="U42" s="81" t="s">
        <v>555</v>
      </c>
      <c r="V42" s="81" t="s">
        <v>556</v>
      </c>
      <c r="W42" s="81" t="s">
        <v>557</v>
      </c>
      <c r="X42" s="81" t="s">
        <v>558</v>
      </c>
      <c r="Y42" s="81" t="s">
        <v>559</v>
      </c>
      <c r="Z42" s="81" t="s">
        <v>52</v>
      </c>
      <c r="AA42" s="81" t="s">
        <v>560</v>
      </c>
      <c r="AB42" s="81" t="s">
        <v>561</v>
      </c>
      <c r="AC42" s="81" t="s">
        <v>374</v>
      </c>
      <c r="AD42" s="81" t="s">
        <v>375</v>
      </c>
      <c r="AE42" s="81" t="s">
        <v>376</v>
      </c>
      <c r="AF42" s="81" t="s">
        <v>377</v>
      </c>
      <c r="AG42" s="81" t="s">
        <v>378</v>
      </c>
      <c r="AH42" s="81" t="s">
        <v>562</v>
      </c>
      <c r="AN42" s="71"/>
      <c r="AO42" s="71"/>
    </row>
    <row r="43" spans="2:41" s="70" customFormat="1" ht="12.75" x14ac:dyDescent="0.2">
      <c r="B43" s="82" t="s">
        <v>563</v>
      </c>
      <c r="C43" s="83">
        <v>2068</v>
      </c>
      <c r="D43" s="83">
        <v>1575</v>
      </c>
      <c r="E43" s="83">
        <v>493</v>
      </c>
      <c r="F43" s="83">
        <v>77</v>
      </c>
      <c r="G43" s="83">
        <v>1357</v>
      </c>
      <c r="H43" s="83">
        <v>231</v>
      </c>
      <c r="I43" s="83">
        <v>223</v>
      </c>
      <c r="J43" s="83">
        <v>31</v>
      </c>
      <c r="K43" s="83">
        <v>230</v>
      </c>
      <c r="L43" s="83">
        <v>219</v>
      </c>
      <c r="M43" s="83">
        <v>487</v>
      </c>
      <c r="N43" s="83">
        <v>338</v>
      </c>
      <c r="O43" s="83">
        <v>270</v>
      </c>
      <c r="P43" s="83">
        <v>1095</v>
      </c>
      <c r="Q43" s="83">
        <v>754</v>
      </c>
      <c r="R43" s="83">
        <v>397</v>
      </c>
      <c r="S43" s="83">
        <v>368</v>
      </c>
      <c r="T43" s="83">
        <v>163</v>
      </c>
      <c r="U43" s="83">
        <v>150</v>
      </c>
      <c r="V43" s="83">
        <v>129</v>
      </c>
      <c r="W43" s="83">
        <v>149</v>
      </c>
      <c r="X43" s="83">
        <v>261</v>
      </c>
      <c r="Y43" s="83">
        <v>75</v>
      </c>
      <c r="Z43" s="83">
        <v>185</v>
      </c>
      <c r="AA43" s="83">
        <v>84</v>
      </c>
      <c r="AB43" s="83">
        <v>107</v>
      </c>
      <c r="AC43" s="83">
        <v>445</v>
      </c>
      <c r="AD43" s="83">
        <v>906</v>
      </c>
      <c r="AE43" s="83">
        <v>295</v>
      </c>
      <c r="AF43" s="83">
        <v>317</v>
      </c>
      <c r="AG43" s="83">
        <v>105</v>
      </c>
      <c r="AH43" s="83">
        <v>1623</v>
      </c>
    </row>
    <row r="44" spans="2:41" ht="12.75" x14ac:dyDescent="0.2">
      <c r="B44" s="84" t="s">
        <v>573</v>
      </c>
      <c r="C44" s="85">
        <v>7.6842721245037396E-2</v>
      </c>
      <c r="D44" s="86">
        <v>8.7012464286421398E-2</v>
      </c>
      <c r="E44" s="87">
        <v>4.8931546541108303E-2</v>
      </c>
      <c r="F44" s="85">
        <v>0.107263627755985</v>
      </c>
      <c r="G44" s="85">
        <v>7.3949980269085197E-2</v>
      </c>
      <c r="H44" s="85">
        <v>9.7625452184398401E-2</v>
      </c>
      <c r="I44" s="86">
        <v>0.117038180414945</v>
      </c>
      <c r="J44" s="85">
        <v>2.6606099935107101E-2</v>
      </c>
      <c r="K44" s="85">
        <v>5.2635585156993202E-2</v>
      </c>
      <c r="L44" s="86">
        <v>0.118305654039933</v>
      </c>
      <c r="M44" s="85">
        <v>8.3458803847762303E-2</v>
      </c>
      <c r="N44" s="85">
        <v>8.1466332946706507E-2</v>
      </c>
      <c r="O44" s="85">
        <v>8.4618277547950302E-2</v>
      </c>
      <c r="P44" s="85">
        <v>8.3137386630836405E-2</v>
      </c>
      <c r="Q44" s="87">
        <v>5.6841297255805001E-2</v>
      </c>
      <c r="R44" s="85">
        <v>8.4924086564753989E-2</v>
      </c>
      <c r="S44" s="85">
        <v>6.8356920386864001E-2</v>
      </c>
      <c r="T44" s="85">
        <v>7.34755887024377E-2</v>
      </c>
      <c r="U44" s="85">
        <v>8.6715985847539687E-2</v>
      </c>
      <c r="V44" s="85">
        <v>0.10460384584696399</v>
      </c>
      <c r="W44" s="85">
        <v>7.7770659833440003E-2</v>
      </c>
      <c r="X44" s="85">
        <v>6.1367580701145404E-2</v>
      </c>
      <c r="Y44" s="85">
        <v>3.4045226130653299E-2</v>
      </c>
      <c r="Z44" s="85">
        <v>5.49559471365638E-2</v>
      </c>
      <c r="AA44" s="85">
        <v>8.7171678720974602E-2</v>
      </c>
      <c r="AB44" s="86">
        <v>0.13574870274277201</v>
      </c>
      <c r="AC44" s="85">
        <v>7.5050018188432197E-2</v>
      </c>
      <c r="AD44" s="85">
        <v>8.2731383435407202E-2</v>
      </c>
      <c r="AE44" s="85">
        <v>8.7556568347401789E-2</v>
      </c>
      <c r="AF44" s="85">
        <v>5.9329737591661005E-2</v>
      </c>
      <c r="AG44" s="85">
        <v>5.9866962305986704E-2</v>
      </c>
      <c r="AH44" s="85">
        <v>7.7327092125389504E-2</v>
      </c>
      <c r="AN44" s="71"/>
      <c r="AO44" s="71"/>
    </row>
    <row r="45" spans="2:41" ht="12.75" x14ac:dyDescent="0.2">
      <c r="B45" s="84" t="s">
        <v>574</v>
      </c>
      <c r="C45" s="85">
        <v>6.1845598796748599E-2</v>
      </c>
      <c r="D45" s="86">
        <v>7.0912486060982105E-2</v>
      </c>
      <c r="E45" s="87">
        <v>3.6961245925389401E-2</v>
      </c>
      <c r="F45" s="85">
        <v>2.5023671040173098E-2</v>
      </c>
      <c r="G45" s="85">
        <v>6.3920718949868699E-2</v>
      </c>
      <c r="H45" s="85">
        <v>6.3537705222150007E-2</v>
      </c>
      <c r="I45" s="85">
        <v>4.1812321242111899E-2</v>
      </c>
      <c r="J45" s="85">
        <v>0.12394548994159599</v>
      </c>
      <c r="K45" s="85">
        <v>5.81541389153186E-2</v>
      </c>
      <c r="L45" s="85">
        <v>9.0548609815263997E-2</v>
      </c>
      <c r="M45" s="85">
        <v>5.7883730656628905E-2</v>
      </c>
      <c r="N45" s="85">
        <v>4.4105976436115003E-2</v>
      </c>
      <c r="O45" s="85">
        <v>7.9616397141782494E-2</v>
      </c>
      <c r="P45" s="85">
        <v>5.9063934609785998E-2</v>
      </c>
      <c r="Q45" s="85">
        <v>5.7788012537580702E-2</v>
      </c>
      <c r="R45" s="85">
        <v>5.8282767780410805E-2</v>
      </c>
      <c r="S45" s="85">
        <v>6.71001584612861E-2</v>
      </c>
      <c r="T45" s="85">
        <v>4.3781506802016396E-2</v>
      </c>
      <c r="U45" s="85">
        <v>7.7002251527822696E-2</v>
      </c>
      <c r="V45" s="85">
        <v>8.8566185270884806E-2</v>
      </c>
      <c r="W45" s="85">
        <v>5.5477258167841E-2</v>
      </c>
      <c r="X45" s="85">
        <v>6.9489760499826497E-2</v>
      </c>
      <c r="Y45" s="85">
        <v>8.4422110552763788E-2</v>
      </c>
      <c r="Z45" s="85">
        <v>4.2015418502202605E-2</v>
      </c>
      <c r="AA45" s="85">
        <v>2.0936429387133599E-2</v>
      </c>
      <c r="AB45" s="85">
        <v>6.3472942920681993E-2</v>
      </c>
      <c r="AC45" s="85">
        <v>6.4182429974536201E-2</v>
      </c>
      <c r="AD45" s="85">
        <v>6.9967374506324703E-2</v>
      </c>
      <c r="AE45" s="85">
        <v>4.9427095034823593E-2</v>
      </c>
      <c r="AF45" s="85">
        <v>5.6966244470031999E-2</v>
      </c>
      <c r="AG45" s="85">
        <v>3.8403547671840302E-2</v>
      </c>
      <c r="AH45" s="85">
        <v>6.1214209805330995E-2</v>
      </c>
      <c r="AN45" s="71"/>
      <c r="AO45" s="71"/>
    </row>
    <row r="46" spans="2:41" ht="12.75" x14ac:dyDescent="0.2">
      <c r="B46" s="84" t="s">
        <v>575</v>
      </c>
      <c r="C46" s="85">
        <v>0.21864073162356998</v>
      </c>
      <c r="D46" s="85">
        <v>0.220318964322713</v>
      </c>
      <c r="E46" s="85">
        <v>0.21403477001086599</v>
      </c>
      <c r="F46" s="86">
        <v>0.34032192614635498</v>
      </c>
      <c r="G46" s="85">
        <v>0.20430059490570202</v>
      </c>
      <c r="H46" s="85">
        <v>0.26036545774974501</v>
      </c>
      <c r="I46" s="85">
        <v>0.21736959186453</v>
      </c>
      <c r="J46" s="85">
        <v>0.36534717715769</v>
      </c>
      <c r="K46" s="85">
        <v>0.239429115128449</v>
      </c>
      <c r="L46" s="87">
        <v>0.14736891211046799</v>
      </c>
      <c r="M46" s="85">
        <v>0.24303638644918402</v>
      </c>
      <c r="N46" s="85">
        <v>0.20157499542152502</v>
      </c>
      <c r="O46" s="87">
        <v>0.136855960887551</v>
      </c>
      <c r="P46" s="85">
        <v>0.20401784048072302</v>
      </c>
      <c r="Q46" s="86">
        <v>0.25823578327896102</v>
      </c>
      <c r="R46" s="85">
        <v>0.21128154379020198</v>
      </c>
      <c r="S46" s="85">
        <v>0.207092508606086</v>
      </c>
      <c r="T46" s="85">
        <v>0.17657620330087698</v>
      </c>
      <c r="U46" s="85">
        <v>0.18655516243165099</v>
      </c>
      <c r="V46" s="85">
        <v>0.22428787999680799</v>
      </c>
      <c r="W46" s="85">
        <v>0.199743754003844</v>
      </c>
      <c r="X46" s="85">
        <v>0.25085039916695601</v>
      </c>
      <c r="Y46" s="85">
        <v>0.23756281407035199</v>
      </c>
      <c r="Z46" s="85">
        <v>0.24185022026431699</v>
      </c>
      <c r="AA46" s="85">
        <v>0.244131455399061</v>
      </c>
      <c r="AB46" s="85">
        <v>0.24981467753891798</v>
      </c>
      <c r="AC46" s="85">
        <v>0.22092124408875999</v>
      </c>
      <c r="AD46" s="85">
        <v>0.22648961135596099</v>
      </c>
      <c r="AE46" s="85">
        <v>0.214719003755175</v>
      </c>
      <c r="AF46" s="85">
        <v>0.20307860129689101</v>
      </c>
      <c r="AG46" s="85">
        <v>0.20532150776053201</v>
      </c>
      <c r="AH46" s="85">
        <v>0.21802455939897702</v>
      </c>
      <c r="AN46" s="71"/>
      <c r="AO46" s="71"/>
    </row>
    <row r="47" spans="2:41" ht="12.75" x14ac:dyDescent="0.2">
      <c r="B47" s="84" t="s">
        <v>576</v>
      </c>
      <c r="C47" s="85">
        <v>0.31874084140579501</v>
      </c>
      <c r="D47" s="86">
        <v>0.33928724604593902</v>
      </c>
      <c r="E47" s="87">
        <v>0.26235059760956203</v>
      </c>
      <c r="F47" s="85">
        <v>0.27931827404301401</v>
      </c>
      <c r="G47" s="86">
        <v>0.34179156708138897</v>
      </c>
      <c r="H47" s="85">
        <v>0.29361840274557099</v>
      </c>
      <c r="I47" s="85">
        <v>0.34398692513733103</v>
      </c>
      <c r="J47" s="85">
        <v>0.21447112264763099</v>
      </c>
      <c r="K47" s="87">
        <v>0.21982873453853402</v>
      </c>
      <c r="L47" s="85">
        <v>0.34022205635379699</v>
      </c>
      <c r="M47" s="85">
        <v>0.33354245085738099</v>
      </c>
      <c r="N47" s="85">
        <v>0.36893352054209105</v>
      </c>
      <c r="O47" s="85">
        <v>0.34407672057164296</v>
      </c>
      <c r="P47" s="86">
        <v>0.34697495614526197</v>
      </c>
      <c r="Q47" s="87">
        <v>0.27413804132284303</v>
      </c>
      <c r="R47" s="85">
        <v>0.32969608583556798</v>
      </c>
      <c r="S47" s="85">
        <v>0.31287907764602996</v>
      </c>
      <c r="T47" s="85">
        <v>0.34037704578413097</v>
      </c>
      <c r="U47" s="85">
        <v>0.29675136699903598</v>
      </c>
      <c r="V47" s="85">
        <v>0.30990185909199697</v>
      </c>
      <c r="W47" s="85">
        <v>0.37315823190262598</v>
      </c>
      <c r="X47" s="85">
        <v>0.32860118014578299</v>
      </c>
      <c r="Y47" s="85">
        <v>0.285552763819096</v>
      </c>
      <c r="Z47" s="85">
        <v>0.27868942731277502</v>
      </c>
      <c r="AA47" s="85">
        <v>0.27953305418094199</v>
      </c>
      <c r="AB47" s="85">
        <v>0.32802075611564097</v>
      </c>
      <c r="AC47" s="85">
        <v>0.30970352855583899</v>
      </c>
      <c r="AD47" s="85">
        <v>0.30518001259229599</v>
      </c>
      <c r="AE47" s="86">
        <v>0.37981833937798903</v>
      </c>
      <c r="AF47" s="85">
        <v>0.31837464396097198</v>
      </c>
      <c r="AG47" s="85">
        <v>0.291352549889135</v>
      </c>
      <c r="AH47" s="85">
        <v>0.32118263519033902</v>
      </c>
      <c r="AN47" s="71"/>
      <c r="AO47" s="71"/>
    </row>
    <row r="48" spans="2:41" ht="12.75" x14ac:dyDescent="0.2">
      <c r="B48" s="84" t="s">
        <v>577</v>
      </c>
      <c r="C48" s="85">
        <v>0.18509186402480199</v>
      </c>
      <c r="D48" s="86">
        <v>0.19857079701490601</v>
      </c>
      <c r="E48" s="87">
        <v>0.148098515030786</v>
      </c>
      <c r="F48" s="85">
        <v>0.18274043013661601</v>
      </c>
      <c r="G48" s="86">
        <v>0.21731555317295498</v>
      </c>
      <c r="H48" s="85">
        <v>0.134727761803172</v>
      </c>
      <c r="I48" s="85">
        <v>0.17909837926181499</v>
      </c>
      <c r="J48" s="85">
        <v>0.23945489941596398</v>
      </c>
      <c r="K48" s="87">
        <v>4.5899143672692599E-2</v>
      </c>
      <c r="L48" s="85">
        <v>0.187954842321328</v>
      </c>
      <c r="M48" s="86">
        <v>0.22375575073191101</v>
      </c>
      <c r="N48" s="86">
        <v>0.23618826689457301</v>
      </c>
      <c r="O48" s="86">
        <v>0.29116209101165802</v>
      </c>
      <c r="P48" s="86">
        <v>0.24428022244616099</v>
      </c>
      <c r="Q48" s="87">
        <v>0.103153585364293</v>
      </c>
      <c r="R48" s="85">
        <v>0.197296804604286</v>
      </c>
      <c r="S48" s="87">
        <v>0.136413310748046</v>
      </c>
      <c r="T48" s="85">
        <v>0.23423796699122998</v>
      </c>
      <c r="U48" s="86">
        <v>0.268253457703442</v>
      </c>
      <c r="V48" s="85">
        <v>0.17689300247346998</v>
      </c>
      <c r="W48" s="85">
        <v>0.20928891736066599</v>
      </c>
      <c r="X48" s="85">
        <v>0.151822283929191</v>
      </c>
      <c r="Y48" s="85">
        <v>0.15829145728643199</v>
      </c>
      <c r="Z48" s="85">
        <v>0.213160792951542</v>
      </c>
      <c r="AA48" s="85">
        <v>0.264052785179546</v>
      </c>
      <c r="AB48" s="87">
        <v>9.9240177909562591E-2</v>
      </c>
      <c r="AC48" s="85">
        <v>0.18665878501273198</v>
      </c>
      <c r="AD48" s="85">
        <v>0.17917692175605299</v>
      </c>
      <c r="AE48" s="87">
        <v>0.12764386815161902</v>
      </c>
      <c r="AF48" s="86">
        <v>0.24028846736561399</v>
      </c>
      <c r="AG48" s="85">
        <v>0.22199556541019899</v>
      </c>
      <c r="AH48" s="85">
        <v>0.18466849725718601</v>
      </c>
      <c r="AN48" s="71"/>
      <c r="AO48" s="71"/>
    </row>
    <row r="49" spans="2:41" ht="12.75" x14ac:dyDescent="0.2">
      <c r="B49" s="84" t="s">
        <v>570</v>
      </c>
      <c r="C49" s="85">
        <v>0.138838242904055</v>
      </c>
      <c r="D49" s="87">
        <v>8.3898042269041392E-2</v>
      </c>
      <c r="E49" s="86">
        <v>0.28962332488228998</v>
      </c>
      <c r="F49" s="85">
        <v>6.5332070877857501E-2</v>
      </c>
      <c r="G49" s="87">
        <v>9.8721585621002902E-2</v>
      </c>
      <c r="H49" s="85">
        <v>0.150125220294963</v>
      </c>
      <c r="I49" s="85">
        <v>0.100694602079266</v>
      </c>
      <c r="J49" s="85">
        <v>3.0175210902011699E-2</v>
      </c>
      <c r="K49" s="86">
        <v>0.38405328258801097</v>
      </c>
      <c r="L49" s="85">
        <v>0.115599925359209</v>
      </c>
      <c r="M49" s="87">
        <v>5.8322877457130801E-2</v>
      </c>
      <c r="N49" s="87">
        <v>6.773090775898899E-2</v>
      </c>
      <c r="O49" s="87">
        <v>6.3670552839413197E-2</v>
      </c>
      <c r="P49" s="87">
        <v>6.2525659687231699E-2</v>
      </c>
      <c r="Q49" s="86">
        <v>0.249843280240517</v>
      </c>
      <c r="R49" s="85">
        <v>0.118518711424776</v>
      </c>
      <c r="S49" s="86">
        <v>0.20815802415168499</v>
      </c>
      <c r="T49" s="85">
        <v>0.131551688419308</v>
      </c>
      <c r="U49" s="85">
        <v>8.4721775490511686E-2</v>
      </c>
      <c r="V49" s="85">
        <v>9.5747227319875491E-2</v>
      </c>
      <c r="W49" s="85">
        <v>8.4561178731582198E-2</v>
      </c>
      <c r="X49" s="85">
        <v>0.137868795557098</v>
      </c>
      <c r="Y49" s="85">
        <v>0.200125628140704</v>
      </c>
      <c r="Z49" s="85">
        <v>0.16932819383259901</v>
      </c>
      <c r="AA49" s="85">
        <v>0.104174597132344</v>
      </c>
      <c r="AB49" s="85">
        <v>0.123702742772424</v>
      </c>
      <c r="AC49" s="85">
        <v>0.14348399417970201</v>
      </c>
      <c r="AD49" s="85">
        <v>0.13645469635395802</v>
      </c>
      <c r="AE49" s="85">
        <v>0.140835125332991</v>
      </c>
      <c r="AF49" s="85">
        <v>0.121962305314829</v>
      </c>
      <c r="AG49" s="85">
        <v>0.183059866962306</v>
      </c>
      <c r="AH49" s="85">
        <v>0.13758300622278</v>
      </c>
      <c r="AN49" s="71"/>
      <c r="AO49" s="71"/>
    </row>
    <row r="50" spans="2:41" ht="12.75" x14ac:dyDescent="0.2">
      <c r="B50" s="84" t="s">
        <v>578</v>
      </c>
      <c r="C50" s="85">
        <v>0.138688320041786</v>
      </c>
      <c r="D50" s="86">
        <v>0.157924950347404</v>
      </c>
      <c r="E50" s="87">
        <v>8.5892792466497697E-2</v>
      </c>
      <c r="F50" s="85">
        <v>0.132287298796159</v>
      </c>
      <c r="G50" s="85">
        <v>0.13787069921895401</v>
      </c>
      <c r="H50" s="85">
        <v>0.16116315740654802</v>
      </c>
      <c r="I50" s="85">
        <v>0.158850501657057</v>
      </c>
      <c r="J50" s="85">
        <v>0.150551589876703</v>
      </c>
      <c r="K50" s="85">
        <v>0.110789724072312</v>
      </c>
      <c r="L50" s="86">
        <v>0.20885426385519701</v>
      </c>
      <c r="M50" s="85">
        <v>0.14134253450439099</v>
      </c>
      <c r="N50" s="85">
        <v>0.12557230938282099</v>
      </c>
      <c r="O50" s="85">
        <v>0.16423467468973299</v>
      </c>
      <c r="P50" s="85">
        <v>0.14220132124062201</v>
      </c>
      <c r="Q50" s="87">
        <v>0.11462930979338599</v>
      </c>
      <c r="R50" s="85">
        <v>0.143206854345165</v>
      </c>
      <c r="S50" s="85">
        <v>0.13545707884815</v>
      </c>
      <c r="T50" s="85">
        <v>0.117257095504454</v>
      </c>
      <c r="U50" s="85">
        <v>0.16371823737536201</v>
      </c>
      <c r="V50" s="85">
        <v>0.193170031117849</v>
      </c>
      <c r="W50" s="85">
        <v>0.133247918001281</v>
      </c>
      <c r="X50" s="85">
        <v>0.130857341200972</v>
      </c>
      <c r="Y50" s="85">
        <v>0.11846733668341701</v>
      </c>
      <c r="Z50" s="85">
        <v>9.6971365638766405E-2</v>
      </c>
      <c r="AA50" s="85">
        <v>0.108108108108108</v>
      </c>
      <c r="AB50" s="85">
        <v>0.19922164566345402</v>
      </c>
      <c r="AC50" s="85">
        <v>0.13923244816296798</v>
      </c>
      <c r="AD50" s="85">
        <v>0.15269875794173202</v>
      </c>
      <c r="AE50" s="85">
        <v>0.13698366338222501</v>
      </c>
      <c r="AF50" s="85">
        <v>0.116295982061693</v>
      </c>
      <c r="AG50" s="85">
        <v>9.8270509977827006E-2</v>
      </c>
      <c r="AH50" s="85">
        <v>0.13854130193072001</v>
      </c>
      <c r="AN50" s="71"/>
      <c r="AO50" s="71"/>
    </row>
    <row r="51" spans="2:41" ht="12.75" x14ac:dyDescent="0.2">
      <c r="B51" s="84" t="s">
        <v>579</v>
      </c>
      <c r="C51" s="85">
        <v>0.50383270543059699</v>
      </c>
      <c r="D51" s="86">
        <v>0.53785804306084595</v>
      </c>
      <c r="E51" s="87">
        <v>0.410449112640348</v>
      </c>
      <c r="F51" s="85">
        <v>0.46205870417962897</v>
      </c>
      <c r="G51" s="86">
        <v>0.55910712025434395</v>
      </c>
      <c r="H51" s="87">
        <v>0.42834616454874302</v>
      </c>
      <c r="I51" s="85">
        <v>0.52308530439914602</v>
      </c>
      <c r="J51" s="85">
        <v>0.453926022063595</v>
      </c>
      <c r="K51" s="87">
        <v>0.26572787821122701</v>
      </c>
      <c r="L51" s="85">
        <v>0.52817689867512596</v>
      </c>
      <c r="M51" s="86">
        <v>0.557298201589293</v>
      </c>
      <c r="N51" s="86">
        <v>0.605121787436665</v>
      </c>
      <c r="O51" s="86">
        <v>0.63523881158330198</v>
      </c>
      <c r="P51" s="86">
        <v>0.59125517859142296</v>
      </c>
      <c r="Q51" s="87">
        <v>0.37729162668713601</v>
      </c>
      <c r="R51" s="85">
        <v>0.52699289043985498</v>
      </c>
      <c r="S51" s="87">
        <v>0.44929238839407604</v>
      </c>
      <c r="T51" s="85">
        <v>0.57461501277536098</v>
      </c>
      <c r="U51" s="85">
        <v>0.56500482470247904</v>
      </c>
      <c r="V51" s="85">
        <v>0.48679486156546703</v>
      </c>
      <c r="W51" s="85">
        <v>0.582447149263292</v>
      </c>
      <c r="X51" s="85">
        <v>0.48042346407497499</v>
      </c>
      <c r="Y51" s="85">
        <v>0.44384422110552796</v>
      </c>
      <c r="Z51" s="85">
        <v>0.49185022026431702</v>
      </c>
      <c r="AA51" s="85">
        <v>0.54358583936048699</v>
      </c>
      <c r="AB51" s="85">
        <v>0.42726093402520399</v>
      </c>
      <c r="AC51" s="85">
        <v>0.49636231356857102</v>
      </c>
      <c r="AD51" s="85">
        <v>0.48435693434834803</v>
      </c>
      <c r="AE51" s="85">
        <v>0.50746220752960802</v>
      </c>
      <c r="AF51" s="85">
        <v>0.55866311132658497</v>
      </c>
      <c r="AG51" s="85">
        <v>0.513348115299334</v>
      </c>
      <c r="AH51" s="85">
        <v>0.505851132447525</v>
      </c>
      <c r="AN51" s="71"/>
      <c r="AO51" s="71"/>
    </row>
    <row r="52" spans="2:41" customFormat="1" ht="12.75" x14ac:dyDescent="0.2"/>
    <row r="53" spans="2:41" ht="12.75" x14ac:dyDescent="0.2">
      <c r="B53" s="90" t="s">
        <v>537</v>
      </c>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N53" s="71"/>
      <c r="AO53" s="71"/>
    </row>
    <row r="54" spans="2:41" ht="53.65" customHeight="1" x14ac:dyDescent="0.2">
      <c r="B54" s="92" t="s">
        <v>535</v>
      </c>
      <c r="C54" s="81"/>
      <c r="D54" s="94" t="s">
        <v>534</v>
      </c>
      <c r="E54" s="95"/>
      <c r="F54" s="94" t="s">
        <v>536</v>
      </c>
      <c r="G54" s="95"/>
      <c r="H54" s="95"/>
      <c r="I54" s="95"/>
      <c r="J54" s="95"/>
      <c r="K54" s="95"/>
      <c r="L54" s="94" t="s">
        <v>610</v>
      </c>
      <c r="M54" s="95"/>
      <c r="N54" s="95"/>
      <c r="O54" s="95"/>
      <c r="P54" s="95"/>
      <c r="Q54" s="95"/>
      <c r="R54" s="94" t="s">
        <v>538</v>
      </c>
      <c r="S54" s="95"/>
      <c r="T54" s="95"/>
      <c r="U54" s="95"/>
      <c r="V54" s="95"/>
      <c r="W54" s="95"/>
      <c r="X54" s="95"/>
      <c r="Y54" s="95"/>
      <c r="Z54" s="95"/>
      <c r="AA54" s="95"/>
      <c r="AB54" s="95"/>
      <c r="AC54" s="94" t="s">
        <v>539</v>
      </c>
      <c r="AD54" s="95"/>
      <c r="AE54" s="95"/>
      <c r="AF54" s="95"/>
      <c r="AG54" s="95"/>
      <c r="AH54" s="95"/>
      <c r="AN54" s="71"/>
      <c r="AO54" s="71"/>
    </row>
    <row r="55" spans="2:41" ht="63.95" customHeight="1" x14ac:dyDescent="0.2">
      <c r="B55" s="93"/>
      <c r="C55" s="81" t="s">
        <v>39</v>
      </c>
      <c r="D55" s="81" t="s">
        <v>540</v>
      </c>
      <c r="E55" s="81" t="s">
        <v>541</v>
      </c>
      <c r="F55" s="81" t="s">
        <v>611</v>
      </c>
      <c r="G55" s="81" t="s">
        <v>543</v>
      </c>
      <c r="H55" s="81" t="s">
        <v>544</v>
      </c>
      <c r="I55" s="81" t="s">
        <v>545</v>
      </c>
      <c r="J55" s="81" t="s">
        <v>546</v>
      </c>
      <c r="K55" s="81" t="s">
        <v>547</v>
      </c>
      <c r="L55" s="81" t="s">
        <v>548</v>
      </c>
      <c r="M55" s="81" t="s">
        <v>549</v>
      </c>
      <c r="N55" s="81" t="s">
        <v>550</v>
      </c>
      <c r="O55" s="81" t="s">
        <v>551</v>
      </c>
      <c r="P55" s="81" t="s">
        <v>552</v>
      </c>
      <c r="Q55" s="81" t="s">
        <v>547</v>
      </c>
      <c r="R55" s="81" t="s">
        <v>553</v>
      </c>
      <c r="S55" s="81" t="s">
        <v>554</v>
      </c>
      <c r="T55" s="81" t="s">
        <v>49</v>
      </c>
      <c r="U55" s="81" t="s">
        <v>555</v>
      </c>
      <c r="V55" s="81" t="s">
        <v>556</v>
      </c>
      <c r="W55" s="81" t="s">
        <v>557</v>
      </c>
      <c r="X55" s="81" t="s">
        <v>558</v>
      </c>
      <c r="Y55" s="81" t="s">
        <v>559</v>
      </c>
      <c r="Z55" s="81" t="s">
        <v>52</v>
      </c>
      <c r="AA55" s="81" t="s">
        <v>560</v>
      </c>
      <c r="AB55" s="81" t="s">
        <v>561</v>
      </c>
      <c r="AC55" s="81" t="s">
        <v>374</v>
      </c>
      <c r="AD55" s="81" t="s">
        <v>375</v>
      </c>
      <c r="AE55" s="81" t="s">
        <v>376</v>
      </c>
      <c r="AF55" s="81" t="s">
        <v>377</v>
      </c>
      <c r="AG55" s="81" t="s">
        <v>378</v>
      </c>
      <c r="AH55" s="81" t="s">
        <v>562</v>
      </c>
      <c r="AN55" s="71"/>
      <c r="AO55" s="71"/>
    </row>
    <row r="56" spans="2:41" s="70" customFormat="1" ht="12.75" x14ac:dyDescent="0.2">
      <c r="B56" s="82" t="s">
        <v>563</v>
      </c>
      <c r="C56" s="83">
        <v>2068</v>
      </c>
      <c r="D56" s="83">
        <v>1575</v>
      </c>
      <c r="E56" s="83">
        <v>493</v>
      </c>
      <c r="F56" s="83">
        <v>77</v>
      </c>
      <c r="G56" s="83">
        <v>1357</v>
      </c>
      <c r="H56" s="83">
        <v>231</v>
      </c>
      <c r="I56" s="83">
        <v>223</v>
      </c>
      <c r="J56" s="83">
        <v>31</v>
      </c>
      <c r="K56" s="83">
        <v>230</v>
      </c>
      <c r="L56" s="83">
        <v>219</v>
      </c>
      <c r="M56" s="83">
        <v>487</v>
      </c>
      <c r="N56" s="83">
        <v>338</v>
      </c>
      <c r="O56" s="83">
        <v>270</v>
      </c>
      <c r="P56" s="83">
        <v>1095</v>
      </c>
      <c r="Q56" s="83">
        <v>754</v>
      </c>
      <c r="R56" s="83">
        <v>397</v>
      </c>
      <c r="S56" s="83">
        <v>368</v>
      </c>
      <c r="T56" s="83">
        <v>163</v>
      </c>
      <c r="U56" s="83">
        <v>150</v>
      </c>
      <c r="V56" s="83">
        <v>129</v>
      </c>
      <c r="W56" s="83">
        <v>149</v>
      </c>
      <c r="X56" s="83">
        <v>261</v>
      </c>
      <c r="Y56" s="83">
        <v>75</v>
      </c>
      <c r="Z56" s="83">
        <v>185</v>
      </c>
      <c r="AA56" s="83">
        <v>84</v>
      </c>
      <c r="AB56" s="83">
        <v>107</v>
      </c>
      <c r="AC56" s="83">
        <v>445</v>
      </c>
      <c r="AD56" s="83">
        <v>906</v>
      </c>
      <c r="AE56" s="83">
        <v>295</v>
      </c>
      <c r="AF56" s="83">
        <v>317</v>
      </c>
      <c r="AG56" s="83">
        <v>105</v>
      </c>
      <c r="AH56" s="83">
        <v>1623</v>
      </c>
    </row>
    <row r="57" spans="2:41" ht="12.75" x14ac:dyDescent="0.2">
      <c r="B57" s="84" t="s">
        <v>548</v>
      </c>
      <c r="C57" s="85">
        <v>0.10366924114850701</v>
      </c>
      <c r="D57" s="85">
        <v>0.10649079859851</v>
      </c>
      <c r="E57" s="85">
        <v>9.5925389351684209E-2</v>
      </c>
      <c r="F57" s="86">
        <v>0.22237251454078202</v>
      </c>
      <c r="G57" s="87">
        <v>7.874496489386279E-2</v>
      </c>
      <c r="H57" s="85">
        <v>0.125034783415268</v>
      </c>
      <c r="I57" s="86">
        <v>0.181958505470559</v>
      </c>
      <c r="J57" s="85">
        <v>9.4743672939649595E-2</v>
      </c>
      <c r="K57" s="85">
        <v>8.4376784015223402E-2</v>
      </c>
      <c r="L57" s="86">
        <v>1</v>
      </c>
      <c r="M57" s="87">
        <v>0</v>
      </c>
      <c r="N57" s="87">
        <v>0</v>
      </c>
      <c r="O57" s="87">
        <v>0</v>
      </c>
      <c r="P57" s="87">
        <v>0</v>
      </c>
      <c r="Q57" s="87">
        <v>0</v>
      </c>
      <c r="R57" s="85">
        <v>0.10291934685799101</v>
      </c>
      <c r="S57" s="85">
        <v>8.6853177421998606E-2</v>
      </c>
      <c r="T57" s="85">
        <v>0.11829293557074801</v>
      </c>
      <c r="U57" s="85">
        <v>0.13483435188163401</v>
      </c>
      <c r="V57" s="85">
        <v>5.9363280938322799E-2</v>
      </c>
      <c r="W57" s="85">
        <v>8.4625240230621193E-2</v>
      </c>
      <c r="X57" s="85">
        <v>0.11919472405414799</v>
      </c>
      <c r="Y57" s="85">
        <v>6.0929648241205996E-2</v>
      </c>
      <c r="Z57" s="85">
        <v>6.3491189427312703E-2</v>
      </c>
      <c r="AA57" s="85">
        <v>0.169140971957873</v>
      </c>
      <c r="AB57" s="86">
        <v>0.18773165307635298</v>
      </c>
      <c r="AC57" s="85">
        <v>0.12797835576573299</v>
      </c>
      <c r="AD57" s="85">
        <v>0.10074981397744801</v>
      </c>
      <c r="AE57" s="85">
        <v>9.9399813846005602E-2</v>
      </c>
      <c r="AF57" s="85">
        <v>9.3206472335009796E-2</v>
      </c>
      <c r="AG57" s="85">
        <v>7.3880266075388001E-2</v>
      </c>
      <c r="AH57" s="85">
        <v>9.7101155483478904E-2</v>
      </c>
      <c r="AN57" s="71"/>
      <c r="AO57" s="71"/>
    </row>
    <row r="58" spans="2:41" ht="12.75" x14ac:dyDescent="0.2">
      <c r="B58" s="84" t="s">
        <v>549</v>
      </c>
      <c r="C58" s="85">
        <v>0.23126810560373201</v>
      </c>
      <c r="D58" s="86">
        <v>0.264046241248937</v>
      </c>
      <c r="E58" s="87">
        <v>0.14130749728359299</v>
      </c>
      <c r="F58" s="85">
        <v>0.26268091437846602</v>
      </c>
      <c r="G58" s="86">
        <v>0.26055231670724599</v>
      </c>
      <c r="H58" s="85">
        <v>0.272470086262869</v>
      </c>
      <c r="I58" s="85">
        <v>0.20293276433468002</v>
      </c>
      <c r="J58" s="85">
        <v>0.20733290071382199</v>
      </c>
      <c r="K58" s="87">
        <v>8.3006660323501291E-2</v>
      </c>
      <c r="L58" s="87">
        <v>0</v>
      </c>
      <c r="M58" s="86">
        <v>1</v>
      </c>
      <c r="N58" s="87">
        <v>0</v>
      </c>
      <c r="O58" s="87">
        <v>0</v>
      </c>
      <c r="P58" s="86">
        <v>0.44619863397156001</v>
      </c>
      <c r="Q58" s="87">
        <v>0</v>
      </c>
      <c r="R58" s="85">
        <v>0.21797442641735401</v>
      </c>
      <c r="S58" s="85">
        <v>0.24050598327960199</v>
      </c>
      <c r="T58" s="85">
        <v>0.25599060838339899</v>
      </c>
      <c r="U58" s="85">
        <v>0.17130910260534002</v>
      </c>
      <c r="V58" s="85">
        <v>0.20920769169392797</v>
      </c>
      <c r="W58" s="85">
        <v>0.218641896220371</v>
      </c>
      <c r="X58" s="85">
        <v>0.25650815688996897</v>
      </c>
      <c r="Y58" s="85">
        <v>0.242336683417086</v>
      </c>
      <c r="Z58" s="85">
        <v>0.24157488986784098</v>
      </c>
      <c r="AA58" s="85">
        <v>0.25529755107219898</v>
      </c>
      <c r="AB58" s="85">
        <v>0.23387694588584199</v>
      </c>
      <c r="AC58" s="85">
        <v>0.25009094216078603</v>
      </c>
      <c r="AD58" s="85">
        <v>0.23398775113044501</v>
      </c>
      <c r="AE58" s="85">
        <v>0.27480181018711602</v>
      </c>
      <c r="AF58" s="87">
        <v>0.166535361493242</v>
      </c>
      <c r="AG58" s="85">
        <v>0.205942350332594</v>
      </c>
      <c r="AH58" s="85">
        <v>0.22618235875888501</v>
      </c>
      <c r="AN58" s="71"/>
      <c r="AO58" s="71"/>
    </row>
    <row r="59" spans="2:41" ht="12.75" x14ac:dyDescent="0.2">
      <c r="B59" s="84" t="s">
        <v>550</v>
      </c>
      <c r="C59" s="85">
        <v>0.15844428431178301</v>
      </c>
      <c r="D59" s="86">
        <v>0.18262258087929698</v>
      </c>
      <c r="E59" s="87">
        <v>9.2086200651937802E-2</v>
      </c>
      <c r="F59" s="85">
        <v>0.24130934667929099</v>
      </c>
      <c r="G59" s="86">
        <v>0.18646086950047303</v>
      </c>
      <c r="H59" s="85">
        <v>0.15397458491791099</v>
      </c>
      <c r="I59" s="85">
        <v>0.108684795932265</v>
      </c>
      <c r="J59" s="85">
        <v>8.6956521739130391E-2</v>
      </c>
      <c r="K59" s="87">
        <v>6.2987630827782998E-2</v>
      </c>
      <c r="L59" s="87">
        <v>0</v>
      </c>
      <c r="M59" s="87">
        <v>0</v>
      </c>
      <c r="N59" s="86">
        <v>1</v>
      </c>
      <c r="O59" s="87">
        <v>0</v>
      </c>
      <c r="P59" s="86">
        <v>0.30569551748591001</v>
      </c>
      <c r="Q59" s="87">
        <v>0</v>
      </c>
      <c r="R59" s="85">
        <v>0.17010859657803501</v>
      </c>
      <c r="S59" s="85">
        <v>0.133899786896891</v>
      </c>
      <c r="T59" s="85">
        <v>0.13093018437953199</v>
      </c>
      <c r="U59" s="85">
        <v>0.196461884850435</v>
      </c>
      <c r="V59" s="85">
        <v>0.16835554137078099</v>
      </c>
      <c r="W59" s="86">
        <v>0.233824471492633</v>
      </c>
      <c r="X59" s="85">
        <v>0.12419298854564399</v>
      </c>
      <c r="Y59" s="85">
        <v>0.19698492462311598</v>
      </c>
      <c r="Z59" s="85">
        <v>0.17995594713656399</v>
      </c>
      <c r="AA59" s="85">
        <v>0.18538256566425598</v>
      </c>
      <c r="AB59" s="87">
        <v>6.89399555226093E-2</v>
      </c>
      <c r="AC59" s="85">
        <v>0.12636413241178601</v>
      </c>
      <c r="AD59" s="85">
        <v>0.15266441531681099</v>
      </c>
      <c r="AE59" s="85">
        <v>0.15415476457938801</v>
      </c>
      <c r="AF59" s="86">
        <v>0.22495606326889198</v>
      </c>
      <c r="AG59" s="85">
        <v>0.14554323725055401</v>
      </c>
      <c r="AH59" s="85">
        <v>0.16711202845401199</v>
      </c>
      <c r="AN59" s="71"/>
      <c r="AO59" s="71"/>
    </row>
    <row r="60" spans="2:41" ht="12.75" x14ac:dyDescent="0.2">
      <c r="B60" s="84" t="s">
        <v>551</v>
      </c>
      <c r="C60" s="85">
        <v>0.12859512605611101</v>
      </c>
      <c r="D60" s="86">
        <v>0.149096355730339</v>
      </c>
      <c r="E60" s="87">
        <v>7.2328866352770804E-2</v>
      </c>
      <c r="F60" s="87">
        <v>3.6385770323278804E-2</v>
      </c>
      <c r="G60" s="86">
        <v>0.17208336125443999</v>
      </c>
      <c r="H60" s="87">
        <v>7.5224932752063808E-2</v>
      </c>
      <c r="I60" s="85">
        <v>9.3249194170790306E-2</v>
      </c>
      <c r="J60" s="85">
        <v>0.176184295911746</v>
      </c>
      <c r="K60" s="87">
        <v>1.3168411037107499E-2</v>
      </c>
      <c r="L60" s="87">
        <v>0</v>
      </c>
      <c r="M60" s="87">
        <v>0</v>
      </c>
      <c r="N60" s="87">
        <v>0</v>
      </c>
      <c r="O60" s="86">
        <v>1</v>
      </c>
      <c r="P60" s="86">
        <v>0.24810584854253001</v>
      </c>
      <c r="Q60" s="87">
        <v>0</v>
      </c>
      <c r="R60" s="85">
        <v>0.14909242428188199</v>
      </c>
      <c r="S60" s="85">
        <v>0.11567673897601199</v>
      </c>
      <c r="T60" s="85">
        <v>7.1749188591948107E-2</v>
      </c>
      <c r="U60" s="85">
        <v>0.13316178835638501</v>
      </c>
      <c r="V60" s="85">
        <v>7.9709566743796298E-2</v>
      </c>
      <c r="W60" s="85">
        <v>0.179756566303651</v>
      </c>
      <c r="X60" s="85">
        <v>0.12086081221798001</v>
      </c>
      <c r="Y60" s="85">
        <v>0.130527638190955</v>
      </c>
      <c r="Z60" s="85">
        <v>0.14933920704845799</v>
      </c>
      <c r="AA60" s="85">
        <v>8.1969293236898902E-2</v>
      </c>
      <c r="AB60" s="85">
        <v>0.17031134173461801</v>
      </c>
      <c r="AC60" s="87">
        <v>8.2802837395416495E-2</v>
      </c>
      <c r="AD60" s="85">
        <v>0.11832179039551299</v>
      </c>
      <c r="AE60" s="85">
        <v>0.127932727797926</v>
      </c>
      <c r="AF60" s="86">
        <v>0.20392703472516799</v>
      </c>
      <c r="AG60" s="85">
        <v>0.16815964523281601</v>
      </c>
      <c r="AH60" s="86">
        <v>0.14096775580659701</v>
      </c>
      <c r="AN60" s="71"/>
      <c r="AO60" s="71"/>
    </row>
    <row r="61" spans="2:41" ht="12.75" x14ac:dyDescent="0.2">
      <c r="B61" s="84" t="s">
        <v>547</v>
      </c>
      <c r="C61" s="85">
        <v>0.37802324287987604</v>
      </c>
      <c r="D61" s="87">
        <v>0.29774402354292001</v>
      </c>
      <c r="E61" s="86">
        <v>0.59835204636001504</v>
      </c>
      <c r="F61" s="87">
        <v>0.23725145407818199</v>
      </c>
      <c r="G61" s="87">
        <v>0.30215848764398001</v>
      </c>
      <c r="H61" s="85">
        <v>0.37329561265188699</v>
      </c>
      <c r="I61" s="85">
        <v>0.41317474009170502</v>
      </c>
      <c r="J61" s="85">
        <v>0.434782608695652</v>
      </c>
      <c r="K61" s="86">
        <v>0.7564605137963839</v>
      </c>
      <c r="L61" s="87">
        <v>0</v>
      </c>
      <c r="M61" s="87">
        <v>0</v>
      </c>
      <c r="N61" s="87">
        <v>0</v>
      </c>
      <c r="O61" s="87">
        <v>0</v>
      </c>
      <c r="P61" s="87">
        <v>0</v>
      </c>
      <c r="Q61" s="86">
        <v>1</v>
      </c>
      <c r="R61" s="85">
        <v>0.35990520586473501</v>
      </c>
      <c r="S61" s="85">
        <v>0.423064313425496</v>
      </c>
      <c r="T61" s="85">
        <v>0.42303708307437399</v>
      </c>
      <c r="U61" s="85">
        <v>0.36423287230620899</v>
      </c>
      <c r="V61" s="86">
        <v>0.48336391925317101</v>
      </c>
      <c r="W61" s="87">
        <v>0.28315182575272202</v>
      </c>
      <c r="X61" s="85">
        <v>0.37924331829225999</v>
      </c>
      <c r="Y61" s="85">
        <v>0.36922110552763798</v>
      </c>
      <c r="Z61" s="85">
        <v>0.36563876651982397</v>
      </c>
      <c r="AA61" s="85">
        <v>0.30820961806877301</v>
      </c>
      <c r="AB61" s="85">
        <v>0.33914010378057802</v>
      </c>
      <c r="AC61" s="85">
        <v>0.41276373226627905</v>
      </c>
      <c r="AD61" s="85">
        <v>0.39427622917978394</v>
      </c>
      <c r="AE61" s="85">
        <v>0.34371088358956198</v>
      </c>
      <c r="AF61" s="87">
        <v>0.31137506817768601</v>
      </c>
      <c r="AG61" s="85">
        <v>0.40647450110864702</v>
      </c>
      <c r="AH61" s="85">
        <v>0.36863670149702998</v>
      </c>
      <c r="AN61" s="71"/>
      <c r="AO61" s="71"/>
    </row>
    <row r="62" spans="2:41" ht="12.75" x14ac:dyDescent="0.2">
      <c r="B62" s="84" t="s">
        <v>580</v>
      </c>
      <c r="C62" s="85">
        <v>0.62197675712013101</v>
      </c>
      <c r="D62" s="86">
        <v>0.70225597645708404</v>
      </c>
      <c r="E62" s="87">
        <v>0.40164795363998601</v>
      </c>
      <c r="F62" s="86">
        <v>0.76274854592181796</v>
      </c>
      <c r="G62" s="86">
        <v>0.69784151235602299</v>
      </c>
      <c r="H62" s="85">
        <v>0.62670438734811196</v>
      </c>
      <c r="I62" s="85">
        <v>0.58682525990829393</v>
      </c>
      <c r="J62" s="85">
        <v>0.565217391304348</v>
      </c>
      <c r="K62" s="87">
        <v>0.24353948620361499</v>
      </c>
      <c r="L62" s="86">
        <v>1</v>
      </c>
      <c r="M62" s="86">
        <v>1</v>
      </c>
      <c r="N62" s="86">
        <v>1</v>
      </c>
      <c r="O62" s="86">
        <v>1</v>
      </c>
      <c r="P62" s="86">
        <v>1</v>
      </c>
      <c r="Q62" s="87">
        <v>0</v>
      </c>
      <c r="R62" s="85">
        <v>0.64009479413526404</v>
      </c>
      <c r="S62" s="85">
        <v>0.576935686574505</v>
      </c>
      <c r="T62" s="85">
        <v>0.57696291692562607</v>
      </c>
      <c r="U62" s="85">
        <v>0.63576712769379495</v>
      </c>
      <c r="V62" s="87">
        <v>0.51663608074682799</v>
      </c>
      <c r="W62" s="86">
        <v>0.71684817424727698</v>
      </c>
      <c r="X62" s="85">
        <v>0.62075668170774101</v>
      </c>
      <c r="Y62" s="85">
        <v>0.63077889447236102</v>
      </c>
      <c r="Z62" s="85">
        <v>0.63436123348017603</v>
      </c>
      <c r="AA62" s="85">
        <v>0.69179038193122688</v>
      </c>
      <c r="AB62" s="85">
        <v>0.66085989621942109</v>
      </c>
      <c r="AC62" s="85">
        <v>0.58723626773372206</v>
      </c>
      <c r="AD62" s="85">
        <v>0.605723770820217</v>
      </c>
      <c r="AE62" s="85">
        <v>0.65628911641043697</v>
      </c>
      <c r="AF62" s="86">
        <v>0.68862493182231299</v>
      </c>
      <c r="AG62" s="85">
        <v>0.59352549889135198</v>
      </c>
      <c r="AH62" s="85">
        <v>0.63136329850297201</v>
      </c>
      <c r="AN62" s="71"/>
      <c r="AO62" s="71"/>
    </row>
    <row r="63" spans="2:41" customFormat="1" ht="12.75" x14ac:dyDescent="0.2"/>
    <row r="64" spans="2:41" ht="12.75" x14ac:dyDescent="0.2">
      <c r="B64" s="90" t="s">
        <v>581</v>
      </c>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N64" s="71"/>
      <c r="AO64" s="71"/>
    </row>
    <row r="65" spans="2:41" ht="53.65" customHeight="1" x14ac:dyDescent="0.2">
      <c r="B65" s="92" t="s">
        <v>535</v>
      </c>
      <c r="C65" s="81"/>
      <c r="D65" s="94" t="s">
        <v>534</v>
      </c>
      <c r="E65" s="95"/>
      <c r="F65" s="94" t="s">
        <v>536</v>
      </c>
      <c r="G65" s="95"/>
      <c r="H65" s="95"/>
      <c r="I65" s="95"/>
      <c r="J65" s="95"/>
      <c r="K65" s="95"/>
      <c r="L65" s="94" t="s">
        <v>610</v>
      </c>
      <c r="M65" s="95"/>
      <c r="N65" s="95"/>
      <c r="O65" s="95"/>
      <c r="P65" s="95"/>
      <c r="Q65" s="95"/>
      <c r="R65" s="94" t="s">
        <v>538</v>
      </c>
      <c r="S65" s="95"/>
      <c r="T65" s="95"/>
      <c r="U65" s="95"/>
      <c r="V65" s="95"/>
      <c r="W65" s="95"/>
      <c r="X65" s="95"/>
      <c r="Y65" s="95"/>
      <c r="Z65" s="95"/>
      <c r="AA65" s="95"/>
      <c r="AB65" s="95"/>
      <c r="AC65" s="94" t="s">
        <v>539</v>
      </c>
      <c r="AD65" s="95"/>
      <c r="AE65" s="95"/>
      <c r="AF65" s="95"/>
      <c r="AG65" s="95"/>
      <c r="AH65" s="95"/>
      <c r="AN65" s="71"/>
      <c r="AO65" s="71"/>
    </row>
    <row r="66" spans="2:41" ht="63.95" customHeight="1" x14ac:dyDescent="0.2">
      <c r="B66" s="93"/>
      <c r="C66" s="81" t="s">
        <v>39</v>
      </c>
      <c r="D66" s="81" t="s">
        <v>540</v>
      </c>
      <c r="E66" s="81" t="s">
        <v>541</v>
      </c>
      <c r="F66" s="81" t="s">
        <v>611</v>
      </c>
      <c r="G66" s="81" t="s">
        <v>543</v>
      </c>
      <c r="H66" s="81" t="s">
        <v>544</v>
      </c>
      <c r="I66" s="81" t="s">
        <v>545</v>
      </c>
      <c r="J66" s="81" t="s">
        <v>546</v>
      </c>
      <c r="K66" s="81" t="s">
        <v>547</v>
      </c>
      <c r="L66" s="81" t="s">
        <v>548</v>
      </c>
      <c r="M66" s="81" t="s">
        <v>549</v>
      </c>
      <c r="N66" s="81" t="s">
        <v>550</v>
      </c>
      <c r="O66" s="81" t="s">
        <v>551</v>
      </c>
      <c r="P66" s="81" t="s">
        <v>552</v>
      </c>
      <c r="Q66" s="81" t="s">
        <v>547</v>
      </c>
      <c r="R66" s="81" t="s">
        <v>553</v>
      </c>
      <c r="S66" s="81" t="s">
        <v>554</v>
      </c>
      <c r="T66" s="81" t="s">
        <v>49</v>
      </c>
      <c r="U66" s="81" t="s">
        <v>555</v>
      </c>
      <c r="V66" s="81" t="s">
        <v>556</v>
      </c>
      <c r="W66" s="81" t="s">
        <v>557</v>
      </c>
      <c r="X66" s="81" t="s">
        <v>558</v>
      </c>
      <c r="Y66" s="81" t="s">
        <v>559</v>
      </c>
      <c r="Z66" s="81" t="s">
        <v>52</v>
      </c>
      <c r="AA66" s="81" t="s">
        <v>560</v>
      </c>
      <c r="AB66" s="81" t="s">
        <v>561</v>
      </c>
      <c r="AC66" s="81" t="s">
        <v>374</v>
      </c>
      <c r="AD66" s="81" t="s">
        <v>375</v>
      </c>
      <c r="AE66" s="81" t="s">
        <v>376</v>
      </c>
      <c r="AF66" s="81" t="s">
        <v>377</v>
      </c>
      <c r="AG66" s="81" t="s">
        <v>378</v>
      </c>
      <c r="AH66" s="81" t="s">
        <v>562</v>
      </c>
      <c r="AN66" s="71"/>
      <c r="AO66" s="71"/>
    </row>
    <row r="67" spans="2:41" s="70" customFormat="1" ht="12.75" x14ac:dyDescent="0.2">
      <c r="B67" s="82" t="s">
        <v>563</v>
      </c>
      <c r="C67" s="83">
        <v>2068</v>
      </c>
      <c r="D67" s="83">
        <v>1575</v>
      </c>
      <c r="E67" s="83">
        <v>493</v>
      </c>
      <c r="F67" s="83">
        <v>77</v>
      </c>
      <c r="G67" s="83">
        <v>1357</v>
      </c>
      <c r="H67" s="83">
        <v>231</v>
      </c>
      <c r="I67" s="83">
        <v>223</v>
      </c>
      <c r="J67" s="83">
        <v>31</v>
      </c>
      <c r="K67" s="83">
        <v>230</v>
      </c>
      <c r="L67" s="83">
        <v>219</v>
      </c>
      <c r="M67" s="83">
        <v>487</v>
      </c>
      <c r="N67" s="83">
        <v>338</v>
      </c>
      <c r="O67" s="83">
        <v>270</v>
      </c>
      <c r="P67" s="83">
        <v>1095</v>
      </c>
      <c r="Q67" s="83">
        <v>754</v>
      </c>
      <c r="R67" s="83">
        <v>397</v>
      </c>
      <c r="S67" s="83">
        <v>368</v>
      </c>
      <c r="T67" s="83">
        <v>163</v>
      </c>
      <c r="U67" s="83">
        <v>150</v>
      </c>
      <c r="V67" s="83">
        <v>129</v>
      </c>
      <c r="W67" s="83">
        <v>149</v>
      </c>
      <c r="X67" s="83">
        <v>261</v>
      </c>
      <c r="Y67" s="83">
        <v>75</v>
      </c>
      <c r="Z67" s="83">
        <v>185</v>
      </c>
      <c r="AA67" s="83">
        <v>84</v>
      </c>
      <c r="AB67" s="83">
        <v>107</v>
      </c>
      <c r="AC67" s="83">
        <v>445</v>
      </c>
      <c r="AD67" s="83">
        <v>906</v>
      </c>
      <c r="AE67" s="83">
        <v>295</v>
      </c>
      <c r="AF67" s="83">
        <v>317</v>
      </c>
      <c r="AG67" s="83">
        <v>105</v>
      </c>
      <c r="AH67" s="83">
        <v>1623</v>
      </c>
    </row>
    <row r="68" spans="2:41" ht="12.75" x14ac:dyDescent="0.2">
      <c r="B68" s="84" t="s">
        <v>582</v>
      </c>
      <c r="C68" s="85">
        <v>2.3697484681268997E-2</v>
      </c>
      <c r="D68" s="85">
        <v>2.0098579374872201E-2</v>
      </c>
      <c r="E68" s="85">
        <v>3.3574791742122398E-2</v>
      </c>
      <c r="F68" s="85">
        <v>1.2985256323549299E-2</v>
      </c>
      <c r="G68" s="85">
        <v>2.3706880505111497E-2</v>
      </c>
      <c r="H68" s="85">
        <v>2.7177441795751801E-2</v>
      </c>
      <c r="I68" s="85">
        <v>6.6282289916920097E-3</v>
      </c>
      <c r="J68" s="85">
        <v>0</v>
      </c>
      <c r="K68" s="85">
        <v>3.3796384395813499E-2</v>
      </c>
      <c r="L68" s="85">
        <v>3.0462772905392801E-2</v>
      </c>
      <c r="M68" s="85">
        <v>1.6875784190715198E-2</v>
      </c>
      <c r="N68" s="85">
        <v>3.0462120749649001E-2</v>
      </c>
      <c r="O68" s="85">
        <v>2.5498307634448998E-2</v>
      </c>
      <c r="P68" s="85">
        <v>2.3168364871421598E-2</v>
      </c>
      <c r="Q68" s="85">
        <v>2.2567645365572798E-2</v>
      </c>
      <c r="R68" s="86">
        <v>4.2657360868772497E-2</v>
      </c>
      <c r="S68" s="85">
        <v>1.42615157641659E-2</v>
      </c>
      <c r="T68" s="85">
        <v>3.0315585940197499E-2</v>
      </c>
      <c r="U68" s="85">
        <v>2.40591830170474E-2</v>
      </c>
      <c r="V68" s="85">
        <v>3.1835953083858601E-2</v>
      </c>
      <c r="W68" s="85">
        <v>6.4061499039077393E-3</v>
      </c>
      <c r="X68" s="85">
        <v>2.0062478306143699E-2</v>
      </c>
      <c r="Y68" s="85">
        <v>1.0678391959799001E-2</v>
      </c>
      <c r="Z68" s="85">
        <v>2.65969162995594E-2</v>
      </c>
      <c r="AA68" s="85">
        <v>0</v>
      </c>
      <c r="AB68" s="85">
        <v>2.61304670126019E-2</v>
      </c>
      <c r="AC68" s="85">
        <v>3.1625136413241203E-2</v>
      </c>
      <c r="AD68" s="85">
        <v>1.7949745292198501E-2</v>
      </c>
      <c r="AE68" s="85">
        <v>2.1471900375517498E-2</v>
      </c>
      <c r="AF68" s="85">
        <v>2.2756196594145801E-2</v>
      </c>
      <c r="AG68" s="85">
        <v>4.6208425720620804E-2</v>
      </c>
      <c r="AH68" s="85">
        <v>2.1555510507466801E-2</v>
      </c>
      <c r="AN68" s="71"/>
      <c r="AO68" s="71"/>
    </row>
    <row r="69" spans="2:41" ht="12.75" x14ac:dyDescent="0.2">
      <c r="B69" s="84" t="s">
        <v>583</v>
      </c>
      <c r="C69" s="85">
        <v>8.4580675426676202E-2</v>
      </c>
      <c r="D69" s="85">
        <v>9.2033809954273599E-2</v>
      </c>
      <c r="E69" s="85">
        <v>6.4125316914161609E-2</v>
      </c>
      <c r="F69" s="85">
        <v>9.9147842553767088E-2</v>
      </c>
      <c r="G69" s="85">
        <v>8.4857825727624195E-2</v>
      </c>
      <c r="H69" s="85">
        <v>0.11984046006863901</v>
      </c>
      <c r="I69" s="85">
        <v>5.1981658873201005E-2</v>
      </c>
      <c r="J69" s="85">
        <v>8.9552238805970102E-2</v>
      </c>
      <c r="K69" s="85">
        <v>7.0256898192197798E-2</v>
      </c>
      <c r="L69" s="86">
        <v>0.15058779623064</v>
      </c>
      <c r="M69" s="85">
        <v>9.9351735675449401E-2</v>
      </c>
      <c r="N69" s="85">
        <v>8.464074232342339E-2</v>
      </c>
      <c r="O69" s="85">
        <v>6.7280932681459099E-2</v>
      </c>
      <c r="P69" s="85">
        <v>8.68976971597058E-2</v>
      </c>
      <c r="Q69" s="87">
        <v>6.3301989381436691E-2</v>
      </c>
      <c r="R69" s="87">
        <v>5.5053517018672199E-2</v>
      </c>
      <c r="S69" s="85">
        <v>0.10045899131195</v>
      </c>
      <c r="T69" s="85">
        <v>9.9095366342103489E-2</v>
      </c>
      <c r="U69" s="85">
        <v>0.13116757799935699</v>
      </c>
      <c r="V69" s="85">
        <v>5.9044123513923207E-2</v>
      </c>
      <c r="W69" s="85">
        <v>5.8680333119794897E-2</v>
      </c>
      <c r="X69" s="85">
        <v>8.6671294689343994E-2</v>
      </c>
      <c r="Y69" s="85">
        <v>7.4874371859296504E-2</v>
      </c>
      <c r="Z69" s="85">
        <v>9.9063876651982297E-2</v>
      </c>
      <c r="AA69" s="85">
        <v>5.1135642684938497E-2</v>
      </c>
      <c r="AB69" s="85">
        <v>0.11795774647887299</v>
      </c>
      <c r="AC69" s="85">
        <v>0.106675154601673</v>
      </c>
      <c r="AD69" s="85">
        <v>8.5787877053402697E-2</v>
      </c>
      <c r="AE69" s="87">
        <v>4.39708572712392E-2</v>
      </c>
      <c r="AF69" s="85">
        <v>8.6570510878128407E-2</v>
      </c>
      <c r="AG69" s="85">
        <v>9.5432372505543206E-2</v>
      </c>
      <c r="AH69" s="85">
        <v>7.8610962657182093E-2</v>
      </c>
      <c r="AN69" s="71"/>
      <c r="AO69" s="71"/>
    </row>
    <row r="70" spans="2:41" ht="12.75" x14ac:dyDescent="0.2">
      <c r="B70" s="84" t="s">
        <v>584</v>
      </c>
      <c r="C70" s="85">
        <v>0.193250569465067</v>
      </c>
      <c r="D70" s="86">
        <v>0.20842873450212199</v>
      </c>
      <c r="E70" s="87">
        <v>0.15159362549800801</v>
      </c>
      <c r="F70" s="85">
        <v>0.173001487893954</v>
      </c>
      <c r="G70" s="85">
        <v>0.19263329536063001</v>
      </c>
      <c r="H70" s="85">
        <v>0.21533252944995801</v>
      </c>
      <c r="I70" s="85">
        <v>0.189721705180006</v>
      </c>
      <c r="J70" s="85">
        <v>0.24399740428293298</v>
      </c>
      <c r="K70" s="85">
        <v>0.17229305423406199</v>
      </c>
      <c r="L70" s="86">
        <v>0.33131181190520598</v>
      </c>
      <c r="M70" s="86">
        <v>0.24190715181932201</v>
      </c>
      <c r="N70" s="87">
        <v>0.13283682314876999</v>
      </c>
      <c r="O70" s="87">
        <v>9.5900714554343611E-2</v>
      </c>
      <c r="P70" s="87">
        <v>0.17233979024372001</v>
      </c>
      <c r="Q70" s="85">
        <v>0.18405936160685701</v>
      </c>
      <c r="R70" s="85">
        <v>0.210448188754915</v>
      </c>
      <c r="S70" s="85">
        <v>0.16187640019671001</v>
      </c>
      <c r="T70" s="85">
        <v>0.170153994889856</v>
      </c>
      <c r="U70" s="85">
        <v>0.18649083306529501</v>
      </c>
      <c r="V70" s="85">
        <v>0.22293146094310998</v>
      </c>
      <c r="W70" s="85">
        <v>0.222549647661755</v>
      </c>
      <c r="X70" s="85">
        <v>0.21207913918778198</v>
      </c>
      <c r="Y70" s="85">
        <v>0.17713567839195998</v>
      </c>
      <c r="Z70" s="85">
        <v>0.20335903083700402</v>
      </c>
      <c r="AA70" s="85">
        <v>0.18868163938586499</v>
      </c>
      <c r="AB70" s="85">
        <v>0.15029651593773199</v>
      </c>
      <c r="AC70" s="86">
        <v>0.24117861040378302</v>
      </c>
      <c r="AD70" s="85">
        <v>0.19305134222425699</v>
      </c>
      <c r="AE70" s="85">
        <v>0.20258689861026402</v>
      </c>
      <c r="AF70" s="87">
        <v>0.14383976728683101</v>
      </c>
      <c r="AG70" s="85">
        <v>0.12665188470066499</v>
      </c>
      <c r="AH70" s="87">
        <v>0.18030088028060898</v>
      </c>
      <c r="AN70" s="71"/>
      <c r="AO70" s="71"/>
    </row>
    <row r="71" spans="2:41" ht="12.75" x14ac:dyDescent="0.2">
      <c r="B71" s="84" t="s">
        <v>576</v>
      </c>
      <c r="C71" s="85">
        <v>0.43294820890542096</v>
      </c>
      <c r="D71" s="85">
        <v>0.44532275837495905</v>
      </c>
      <c r="E71" s="85">
        <v>0.39898587468308699</v>
      </c>
      <c r="F71" s="85">
        <v>0.519816042202083</v>
      </c>
      <c r="G71" s="85">
        <v>0.44135450870021797</v>
      </c>
      <c r="H71" s="85">
        <v>0.42802151933957899</v>
      </c>
      <c r="I71" s="85">
        <v>0.48594906251418701</v>
      </c>
      <c r="J71" s="85">
        <v>0.351719662556781</v>
      </c>
      <c r="K71" s="85">
        <v>0.37244529019980904</v>
      </c>
      <c r="L71" s="85">
        <v>0.37623623810412399</v>
      </c>
      <c r="M71" s="85">
        <v>0.44289000418234997</v>
      </c>
      <c r="N71" s="86">
        <v>0.53006531957755998</v>
      </c>
      <c r="O71" s="87">
        <v>0.36397141782624998</v>
      </c>
      <c r="P71" s="85">
        <v>0.44995894450042995</v>
      </c>
      <c r="Q71" s="85">
        <v>0.42517750911533297</v>
      </c>
      <c r="R71" s="85">
        <v>0.41631292481575</v>
      </c>
      <c r="S71" s="85">
        <v>0.44358231790612501</v>
      </c>
      <c r="T71" s="85">
        <v>0.43519093985222002</v>
      </c>
      <c r="U71" s="87">
        <v>0.32898037954326298</v>
      </c>
      <c r="V71" s="85">
        <v>0.39966488470438</v>
      </c>
      <c r="W71" s="85">
        <v>0.408071748878923</v>
      </c>
      <c r="X71" s="85">
        <v>0.49048941339812602</v>
      </c>
      <c r="Y71" s="85">
        <v>0.40515075376884396</v>
      </c>
      <c r="Z71" s="85">
        <v>0.43452643171806105</v>
      </c>
      <c r="AA71" s="85">
        <v>0.48750158609313599</v>
      </c>
      <c r="AB71" s="85">
        <v>0.50185322461082305</v>
      </c>
      <c r="AC71" s="85">
        <v>0.40476082211713399</v>
      </c>
      <c r="AD71" s="85">
        <v>0.45107893079961103</v>
      </c>
      <c r="AE71" s="85">
        <v>0.45877330936868099</v>
      </c>
      <c r="AF71" s="85">
        <v>0.42155020907823698</v>
      </c>
      <c r="AG71" s="85">
        <v>0.36443458980044297</v>
      </c>
      <c r="AH71" s="85">
        <v>0.44056416588344599</v>
      </c>
      <c r="AN71" s="71"/>
      <c r="AO71" s="71"/>
    </row>
    <row r="72" spans="2:41" ht="12.75" x14ac:dyDescent="0.2">
      <c r="B72" s="84" t="s">
        <v>577</v>
      </c>
      <c r="C72" s="85">
        <v>0.21980626097217901</v>
      </c>
      <c r="D72" s="85">
        <v>0.21259229444484798</v>
      </c>
      <c r="E72" s="85">
        <v>0.23960521550163003</v>
      </c>
      <c r="F72" s="85">
        <v>0.17124306776680701</v>
      </c>
      <c r="G72" s="85">
        <v>0.232996046371374</v>
      </c>
      <c r="H72" s="85">
        <v>0.17178369353492201</v>
      </c>
      <c r="I72" s="85">
        <v>0.23607390929314001</v>
      </c>
      <c r="J72" s="85">
        <v>0.22193380921479602</v>
      </c>
      <c r="K72" s="85">
        <v>0.183901046622264</v>
      </c>
      <c r="L72" s="87">
        <v>0.11140138085463701</v>
      </c>
      <c r="M72" s="85">
        <v>0.18578000836470099</v>
      </c>
      <c r="N72" s="85">
        <v>0.21906477016055198</v>
      </c>
      <c r="O72" s="86">
        <v>0.44734862730349695</v>
      </c>
      <c r="P72" s="86">
        <v>0.260851715000186</v>
      </c>
      <c r="Q72" s="87">
        <v>0.19325785197978601</v>
      </c>
      <c r="R72" s="85">
        <v>0.24235006119951</v>
      </c>
      <c r="S72" s="85">
        <v>0.20537129118627401</v>
      </c>
      <c r="T72" s="85">
        <v>0.22208411021338301</v>
      </c>
      <c r="U72" s="85">
        <v>0.28678031521389596</v>
      </c>
      <c r="V72" s="85">
        <v>0.24734700390967798</v>
      </c>
      <c r="W72" s="85">
        <v>0.24900704676489402</v>
      </c>
      <c r="X72" s="85">
        <v>0.16921207913918798</v>
      </c>
      <c r="Y72" s="85">
        <v>0.26670854271356798</v>
      </c>
      <c r="Z72" s="85">
        <v>0.187940528634361</v>
      </c>
      <c r="AA72" s="85">
        <v>0.24298946834158103</v>
      </c>
      <c r="AB72" s="85">
        <v>0.15196441808747202</v>
      </c>
      <c r="AC72" s="87">
        <v>0.158375773008367</v>
      </c>
      <c r="AD72" s="85">
        <v>0.20799038406502199</v>
      </c>
      <c r="AE72" s="85">
        <v>0.22486118689219101</v>
      </c>
      <c r="AF72" s="86">
        <v>0.30558754014908102</v>
      </c>
      <c r="AG72" s="85">
        <v>0.28594235033259402</v>
      </c>
      <c r="AH72" s="86">
        <v>0.23640417964358801</v>
      </c>
      <c r="AN72" s="71"/>
      <c r="AO72" s="71"/>
    </row>
    <row r="73" spans="2:41" ht="12.75" x14ac:dyDescent="0.2">
      <c r="B73" s="84" t="s">
        <v>570</v>
      </c>
      <c r="C73" s="85">
        <v>4.5716800549394997E-2</v>
      </c>
      <c r="D73" s="87">
        <v>2.1523823348927502E-2</v>
      </c>
      <c r="E73" s="86">
        <v>0.11211517566099199</v>
      </c>
      <c r="F73" s="85">
        <v>2.3806303259840397E-2</v>
      </c>
      <c r="G73" s="87">
        <v>2.4451443335045901E-2</v>
      </c>
      <c r="H73" s="85">
        <v>3.78443558111492E-2</v>
      </c>
      <c r="I73" s="85">
        <v>2.9645435147773198E-2</v>
      </c>
      <c r="J73" s="85">
        <v>9.2796885139519794E-2</v>
      </c>
      <c r="K73" s="86">
        <v>0.16730732635585099</v>
      </c>
      <c r="L73" s="87">
        <v>0</v>
      </c>
      <c r="M73" s="87">
        <v>1.31953157674613E-2</v>
      </c>
      <c r="N73" s="87">
        <v>2.9302240400463902E-3</v>
      </c>
      <c r="O73" s="87">
        <v>0</v>
      </c>
      <c r="P73" s="87">
        <v>6.7834882245362505E-3</v>
      </c>
      <c r="Q73" s="86">
        <v>0.11163564255101401</v>
      </c>
      <c r="R73" s="85">
        <v>3.3177947342378597E-2</v>
      </c>
      <c r="S73" s="86">
        <v>7.4449483634773897E-2</v>
      </c>
      <c r="T73" s="85">
        <v>4.3160002762240204E-2</v>
      </c>
      <c r="U73" s="85">
        <v>4.2521711161145205E-2</v>
      </c>
      <c r="V73" s="85">
        <v>3.9176573845049099E-2</v>
      </c>
      <c r="W73" s="85">
        <v>5.52850736707238E-2</v>
      </c>
      <c r="X73" s="85">
        <v>2.1485595279416899E-2</v>
      </c>
      <c r="Y73" s="85">
        <v>6.54522613065327E-2</v>
      </c>
      <c r="Z73" s="85">
        <v>4.8513215859030803E-2</v>
      </c>
      <c r="AA73" s="85">
        <v>2.9691663494480398E-2</v>
      </c>
      <c r="AB73" s="85">
        <v>5.1797627872498204E-2</v>
      </c>
      <c r="AC73" s="85">
        <v>5.7384503455802101E-2</v>
      </c>
      <c r="AD73" s="85">
        <v>4.4141720565508497E-2</v>
      </c>
      <c r="AE73" s="85">
        <v>4.8335847482106703E-2</v>
      </c>
      <c r="AF73" s="87">
        <v>1.96957760135749E-2</v>
      </c>
      <c r="AG73" s="85">
        <v>8.1330376940132995E-2</v>
      </c>
      <c r="AH73" s="85">
        <v>4.2564301027710798E-2</v>
      </c>
      <c r="AN73" s="71"/>
      <c r="AO73" s="71"/>
    </row>
    <row r="74" spans="2:41" ht="12.75" x14ac:dyDescent="0.2">
      <c r="B74" s="84" t="s">
        <v>585</v>
      </c>
      <c r="C74" s="85">
        <v>0.108278160107945</v>
      </c>
      <c r="D74" s="85">
        <v>0.11213238932914599</v>
      </c>
      <c r="E74" s="85">
        <v>9.7700108656284007E-2</v>
      </c>
      <c r="F74" s="85">
        <v>0.11213309887731601</v>
      </c>
      <c r="G74" s="85">
        <v>0.10856470623273599</v>
      </c>
      <c r="H74" s="85">
        <v>0.14701790186439101</v>
      </c>
      <c r="I74" s="87">
        <v>5.8609887864893004E-2</v>
      </c>
      <c r="J74" s="85">
        <v>8.9552238805970102E-2</v>
      </c>
      <c r="K74" s="85">
        <v>0.104053282588011</v>
      </c>
      <c r="L74" s="86">
        <v>0.18105056913603298</v>
      </c>
      <c r="M74" s="85">
        <v>0.116227519866165</v>
      </c>
      <c r="N74" s="85">
        <v>0.11510286307307201</v>
      </c>
      <c r="O74" s="85">
        <v>9.2779240315908104E-2</v>
      </c>
      <c r="P74" s="85">
        <v>0.110066062031127</v>
      </c>
      <c r="Q74" s="87">
        <v>8.5869634747009496E-2</v>
      </c>
      <c r="R74" s="85">
        <v>9.7710877887444703E-2</v>
      </c>
      <c r="S74" s="85">
        <v>0.114720507076116</v>
      </c>
      <c r="T74" s="85">
        <v>0.12941095228230101</v>
      </c>
      <c r="U74" s="85">
        <v>0.15522676101640401</v>
      </c>
      <c r="V74" s="85">
        <v>9.08800765977818E-2</v>
      </c>
      <c r="W74" s="85">
        <v>6.5086483023702707E-2</v>
      </c>
      <c r="X74" s="85">
        <v>0.106733772995488</v>
      </c>
      <c r="Y74" s="85">
        <v>8.5552763819095504E-2</v>
      </c>
      <c r="Z74" s="85">
        <v>0.12566079295154201</v>
      </c>
      <c r="AA74" s="85">
        <v>5.1135642684938497E-2</v>
      </c>
      <c r="AB74" s="85">
        <v>0.14408821349147499</v>
      </c>
      <c r="AC74" s="86">
        <v>0.13830029101491401</v>
      </c>
      <c r="AD74" s="85">
        <v>0.10373762234560101</v>
      </c>
      <c r="AE74" s="87">
        <v>6.5442757646756708E-2</v>
      </c>
      <c r="AF74" s="85">
        <v>0.10932670747227399</v>
      </c>
      <c r="AG74" s="85">
        <v>0.14164079822616402</v>
      </c>
      <c r="AH74" s="87">
        <v>0.10016647316464899</v>
      </c>
      <c r="AN74" s="71"/>
      <c r="AO74" s="71"/>
    </row>
    <row r="75" spans="2:41" ht="12.75" x14ac:dyDescent="0.2">
      <c r="B75" s="84" t="s">
        <v>579</v>
      </c>
      <c r="C75" s="85">
        <v>0.65275446987759811</v>
      </c>
      <c r="D75" s="85">
        <v>0.657915052819808</v>
      </c>
      <c r="E75" s="85">
        <v>0.63859109018471605</v>
      </c>
      <c r="F75" s="85">
        <v>0.69105910996888997</v>
      </c>
      <c r="G75" s="86">
        <v>0.67435055507159203</v>
      </c>
      <c r="H75" s="85">
        <v>0.59980521287450106</v>
      </c>
      <c r="I75" s="86">
        <v>0.722022971807327</v>
      </c>
      <c r="J75" s="85">
        <v>0.57365347177157699</v>
      </c>
      <c r="K75" s="87">
        <v>0.55634633682207402</v>
      </c>
      <c r="L75" s="87">
        <v>0.48763761895876101</v>
      </c>
      <c r="M75" s="85">
        <v>0.62867001254705102</v>
      </c>
      <c r="N75" s="86">
        <v>0.74913008973811102</v>
      </c>
      <c r="O75" s="86">
        <v>0.81132004512974798</v>
      </c>
      <c r="P75" s="86">
        <v>0.71081065950061595</v>
      </c>
      <c r="Q75" s="87">
        <v>0.61843536109511899</v>
      </c>
      <c r="R75" s="85">
        <v>0.65866298601526097</v>
      </c>
      <c r="S75" s="85">
        <v>0.64895360909239996</v>
      </c>
      <c r="T75" s="85">
        <v>0.65727505006560305</v>
      </c>
      <c r="U75" s="85">
        <v>0.615760694757159</v>
      </c>
      <c r="V75" s="85">
        <v>0.64701188861405901</v>
      </c>
      <c r="W75" s="85">
        <v>0.65707879564381699</v>
      </c>
      <c r="X75" s="85">
        <v>0.65970149253731503</v>
      </c>
      <c r="Y75" s="85">
        <v>0.67185929648241194</v>
      </c>
      <c r="Z75" s="85">
        <v>0.62246696035242199</v>
      </c>
      <c r="AA75" s="85">
        <v>0.73049105443471607</v>
      </c>
      <c r="AB75" s="85">
        <v>0.65381764269829401</v>
      </c>
      <c r="AC75" s="87">
        <v>0.56313659512550107</v>
      </c>
      <c r="AD75" s="85">
        <v>0.65906931486463194</v>
      </c>
      <c r="AE75" s="85">
        <v>0.68363449626087203</v>
      </c>
      <c r="AF75" s="86">
        <v>0.727137749227319</v>
      </c>
      <c r="AG75" s="85">
        <v>0.65037694013303704</v>
      </c>
      <c r="AH75" s="86">
        <v>0.67696834552703289</v>
      </c>
      <c r="AN75" s="71"/>
      <c r="AO75" s="71"/>
    </row>
    <row r="76" spans="2:41" customFormat="1" ht="12.75" x14ac:dyDescent="0.2"/>
    <row r="77" spans="2:41" ht="12.75" x14ac:dyDescent="0.2">
      <c r="B77" s="90" t="s">
        <v>586</v>
      </c>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N77" s="71"/>
      <c r="AO77" s="71"/>
    </row>
    <row r="78" spans="2:41" ht="53.65" customHeight="1" x14ac:dyDescent="0.2">
      <c r="B78" s="92" t="s">
        <v>535</v>
      </c>
      <c r="C78" s="81"/>
      <c r="D78" s="94" t="s">
        <v>534</v>
      </c>
      <c r="E78" s="95"/>
      <c r="F78" s="94" t="s">
        <v>536</v>
      </c>
      <c r="G78" s="95"/>
      <c r="H78" s="95"/>
      <c r="I78" s="95"/>
      <c r="J78" s="95"/>
      <c r="K78" s="95"/>
      <c r="L78" s="94" t="s">
        <v>610</v>
      </c>
      <c r="M78" s="95"/>
      <c r="N78" s="95"/>
      <c r="O78" s="95"/>
      <c r="P78" s="95"/>
      <c r="Q78" s="95"/>
      <c r="R78" s="94" t="s">
        <v>538</v>
      </c>
      <c r="S78" s="95"/>
      <c r="T78" s="95"/>
      <c r="U78" s="95"/>
      <c r="V78" s="95"/>
      <c r="W78" s="95"/>
      <c r="X78" s="95"/>
      <c r="Y78" s="95"/>
      <c r="Z78" s="95"/>
      <c r="AA78" s="95"/>
      <c r="AB78" s="95"/>
      <c r="AC78" s="94" t="s">
        <v>539</v>
      </c>
      <c r="AD78" s="95"/>
      <c r="AE78" s="95"/>
      <c r="AF78" s="95"/>
      <c r="AG78" s="95"/>
      <c r="AH78" s="95"/>
      <c r="AN78" s="71"/>
      <c r="AO78" s="71"/>
    </row>
    <row r="79" spans="2:41" ht="63.95" customHeight="1" x14ac:dyDescent="0.2">
      <c r="B79" s="93"/>
      <c r="C79" s="81" t="s">
        <v>39</v>
      </c>
      <c r="D79" s="81" t="s">
        <v>540</v>
      </c>
      <c r="E79" s="81" t="s">
        <v>541</v>
      </c>
      <c r="F79" s="81" t="s">
        <v>611</v>
      </c>
      <c r="G79" s="81" t="s">
        <v>543</v>
      </c>
      <c r="H79" s="81" t="s">
        <v>544</v>
      </c>
      <c r="I79" s="81" t="s">
        <v>545</v>
      </c>
      <c r="J79" s="81" t="s">
        <v>546</v>
      </c>
      <c r="K79" s="81" t="s">
        <v>547</v>
      </c>
      <c r="L79" s="81" t="s">
        <v>548</v>
      </c>
      <c r="M79" s="81" t="s">
        <v>549</v>
      </c>
      <c r="N79" s="81" t="s">
        <v>550</v>
      </c>
      <c r="O79" s="81" t="s">
        <v>551</v>
      </c>
      <c r="P79" s="81" t="s">
        <v>552</v>
      </c>
      <c r="Q79" s="81" t="s">
        <v>547</v>
      </c>
      <c r="R79" s="81" t="s">
        <v>553</v>
      </c>
      <c r="S79" s="81" t="s">
        <v>554</v>
      </c>
      <c r="T79" s="81" t="s">
        <v>49</v>
      </c>
      <c r="U79" s="81" t="s">
        <v>555</v>
      </c>
      <c r="V79" s="81" t="s">
        <v>556</v>
      </c>
      <c r="W79" s="81" t="s">
        <v>557</v>
      </c>
      <c r="X79" s="81" t="s">
        <v>558</v>
      </c>
      <c r="Y79" s="81" t="s">
        <v>559</v>
      </c>
      <c r="Z79" s="81" t="s">
        <v>52</v>
      </c>
      <c r="AA79" s="81" t="s">
        <v>560</v>
      </c>
      <c r="AB79" s="81" t="s">
        <v>561</v>
      </c>
      <c r="AC79" s="81" t="s">
        <v>374</v>
      </c>
      <c r="AD79" s="81" t="s">
        <v>375</v>
      </c>
      <c r="AE79" s="81" t="s">
        <v>376</v>
      </c>
      <c r="AF79" s="81" t="s">
        <v>377</v>
      </c>
      <c r="AG79" s="81" t="s">
        <v>378</v>
      </c>
      <c r="AH79" s="81" t="s">
        <v>562</v>
      </c>
      <c r="AN79" s="71"/>
      <c r="AO79" s="71"/>
    </row>
    <row r="80" spans="2:41" s="70" customFormat="1" ht="12.75" x14ac:dyDescent="0.2">
      <c r="B80" s="82" t="s">
        <v>563</v>
      </c>
      <c r="C80" s="83">
        <v>2068</v>
      </c>
      <c r="D80" s="83">
        <v>1575</v>
      </c>
      <c r="E80" s="83">
        <v>493</v>
      </c>
      <c r="F80" s="83">
        <v>77</v>
      </c>
      <c r="G80" s="83">
        <v>1357</v>
      </c>
      <c r="H80" s="83">
        <v>231</v>
      </c>
      <c r="I80" s="83">
        <v>223</v>
      </c>
      <c r="J80" s="83">
        <v>31</v>
      </c>
      <c r="K80" s="83">
        <v>230</v>
      </c>
      <c r="L80" s="83">
        <v>219</v>
      </c>
      <c r="M80" s="83">
        <v>487</v>
      </c>
      <c r="N80" s="83">
        <v>338</v>
      </c>
      <c r="O80" s="83">
        <v>270</v>
      </c>
      <c r="P80" s="83">
        <v>1095</v>
      </c>
      <c r="Q80" s="83">
        <v>754</v>
      </c>
      <c r="R80" s="83">
        <v>397</v>
      </c>
      <c r="S80" s="83">
        <v>368</v>
      </c>
      <c r="T80" s="83">
        <v>163</v>
      </c>
      <c r="U80" s="83">
        <v>150</v>
      </c>
      <c r="V80" s="83">
        <v>129</v>
      </c>
      <c r="W80" s="83">
        <v>149</v>
      </c>
      <c r="X80" s="83">
        <v>261</v>
      </c>
      <c r="Y80" s="83">
        <v>75</v>
      </c>
      <c r="Z80" s="83">
        <v>185</v>
      </c>
      <c r="AA80" s="83">
        <v>84</v>
      </c>
      <c r="AB80" s="83">
        <v>107</v>
      </c>
      <c r="AC80" s="83">
        <v>445</v>
      </c>
      <c r="AD80" s="83">
        <v>906</v>
      </c>
      <c r="AE80" s="83">
        <v>295</v>
      </c>
      <c r="AF80" s="83">
        <v>317</v>
      </c>
      <c r="AG80" s="83">
        <v>105</v>
      </c>
      <c r="AH80" s="83">
        <v>1623</v>
      </c>
    </row>
    <row r="81" spans="2:41" ht="25.5" x14ac:dyDescent="0.2">
      <c r="B81" s="84" t="s">
        <v>587</v>
      </c>
      <c r="C81" s="85">
        <v>0.71258336436575509</v>
      </c>
      <c r="D81" s="87">
        <v>0.69357254557811598</v>
      </c>
      <c r="E81" s="86">
        <v>0.7647591452372331</v>
      </c>
      <c r="F81" s="87">
        <v>0.56824022724198597</v>
      </c>
      <c r="G81" s="85">
        <v>0.70975451763497299</v>
      </c>
      <c r="H81" s="85">
        <v>0.74093312308691095</v>
      </c>
      <c r="I81" s="85">
        <v>0.69610024061379205</v>
      </c>
      <c r="J81" s="85">
        <v>0.69273199221284898</v>
      </c>
      <c r="K81" s="85">
        <v>0.75935299714557503</v>
      </c>
      <c r="L81" s="85">
        <v>0.6550195932076881</v>
      </c>
      <c r="M81" s="85">
        <v>0.69456294437473798</v>
      </c>
      <c r="N81" s="85">
        <v>0.70600085464867801</v>
      </c>
      <c r="O81" s="87">
        <v>0.57634449040992797</v>
      </c>
      <c r="P81" s="87">
        <v>0.66872877244056295</v>
      </c>
      <c r="Q81" s="86">
        <v>0.78849868867140005</v>
      </c>
      <c r="R81" s="85">
        <v>0.68473137321284394</v>
      </c>
      <c r="S81" s="85">
        <v>0.73118955248347206</v>
      </c>
      <c r="T81" s="85">
        <v>0.69953732477038799</v>
      </c>
      <c r="U81" s="85">
        <v>0.74577034416211208</v>
      </c>
      <c r="V81" s="85">
        <v>0.76861086731030204</v>
      </c>
      <c r="W81" s="85">
        <v>0.67418321588725105</v>
      </c>
      <c r="X81" s="85">
        <v>0.70378340853870303</v>
      </c>
      <c r="Y81" s="85">
        <v>0.73128140703517497</v>
      </c>
      <c r="Z81" s="85">
        <v>0.75484581497797298</v>
      </c>
      <c r="AA81" s="85">
        <v>0.70853952544093401</v>
      </c>
      <c r="AB81" s="85">
        <v>0.65029651593773097</v>
      </c>
      <c r="AC81" s="85">
        <v>0.71598763186613401</v>
      </c>
      <c r="AD81" s="86">
        <v>0.74399862629500202</v>
      </c>
      <c r="AE81" s="85">
        <v>0.71072311198125604</v>
      </c>
      <c r="AF81" s="87">
        <v>0.64544573056178289</v>
      </c>
      <c r="AG81" s="85">
        <v>0.65756097560975602</v>
      </c>
      <c r="AH81" s="85">
        <v>0.71166356449145896</v>
      </c>
      <c r="AN81" s="71"/>
      <c r="AO81" s="71"/>
    </row>
    <row r="82" spans="2:41" ht="38.25" x14ac:dyDescent="0.2">
      <c r="B82" s="84" t="s">
        <v>588</v>
      </c>
      <c r="C82" s="85">
        <v>0.17906593220584999</v>
      </c>
      <c r="D82" s="86">
        <v>0.204291567966322</v>
      </c>
      <c r="E82" s="87">
        <v>0.10983339369793599</v>
      </c>
      <c r="F82" s="85">
        <v>0.18666305965102101</v>
      </c>
      <c r="G82" s="86">
        <v>0.21086763906572301</v>
      </c>
      <c r="H82" s="85">
        <v>0.15833410629811701</v>
      </c>
      <c r="I82" s="87">
        <v>0.10682344395514599</v>
      </c>
      <c r="J82" s="85">
        <v>8.6632057105775401E-2</v>
      </c>
      <c r="K82" s="87">
        <v>0.108772597526165</v>
      </c>
      <c r="L82" s="87">
        <v>7.29147228960626E-2</v>
      </c>
      <c r="M82" s="85">
        <v>0.20347135089920498</v>
      </c>
      <c r="N82" s="86">
        <v>0.23814174958793699</v>
      </c>
      <c r="O82" s="86">
        <v>0.368484392628808</v>
      </c>
      <c r="P82" s="86">
        <v>0.25501063710670702</v>
      </c>
      <c r="Q82" s="87">
        <v>0.10404912684705399</v>
      </c>
      <c r="R82" s="85">
        <v>0.19221854735800398</v>
      </c>
      <c r="S82" s="85">
        <v>0.16602917873340201</v>
      </c>
      <c r="T82" s="85">
        <v>0.18410330778261202</v>
      </c>
      <c r="U82" s="85">
        <v>0.12885172081054999</v>
      </c>
      <c r="V82" s="85">
        <v>0.15295619564350099</v>
      </c>
      <c r="W82" s="85">
        <v>0.23670723894939102</v>
      </c>
      <c r="X82" s="85">
        <v>0.17542519958347799</v>
      </c>
      <c r="Y82" s="85">
        <v>0.15829145728643199</v>
      </c>
      <c r="Z82" s="85">
        <v>0.16178414096916299</v>
      </c>
      <c r="AA82" s="85">
        <v>0.167110772744576</v>
      </c>
      <c r="AB82" s="85">
        <v>0.25185322461082299</v>
      </c>
      <c r="AC82" s="85">
        <v>0.19357038923244801</v>
      </c>
      <c r="AD82" s="85">
        <v>0.17713925934405603</v>
      </c>
      <c r="AE82" s="85">
        <v>0.152421606701544</v>
      </c>
      <c r="AF82" s="85">
        <v>0.206775346948669</v>
      </c>
      <c r="AG82" s="85">
        <v>0.129933481152993</v>
      </c>
      <c r="AH82" s="85">
        <v>0.17514696938982399</v>
      </c>
      <c r="AN82" s="71"/>
      <c r="AO82" s="71"/>
    </row>
    <row r="83" spans="2:41" ht="25.5" x14ac:dyDescent="0.2">
      <c r="B83" s="84" t="s">
        <v>589</v>
      </c>
      <c r="C83" s="85">
        <v>0.10835070342839799</v>
      </c>
      <c r="D83" s="85">
        <v>0.10213588645556398</v>
      </c>
      <c r="E83" s="85">
        <v>0.125407461064832</v>
      </c>
      <c r="F83" s="86">
        <v>0.24509671310699299</v>
      </c>
      <c r="G83" s="87">
        <v>7.9377843299306999E-2</v>
      </c>
      <c r="H83" s="85">
        <v>0.100732770614971</v>
      </c>
      <c r="I83" s="86">
        <v>0.19707631543106199</v>
      </c>
      <c r="J83" s="85">
        <v>0.22063595068137601</v>
      </c>
      <c r="K83" s="85">
        <v>0.131874405328259</v>
      </c>
      <c r="L83" s="86">
        <v>0.27206568389624897</v>
      </c>
      <c r="M83" s="85">
        <v>0.101965704726056</v>
      </c>
      <c r="N83" s="87">
        <v>5.5857395763384401E-2</v>
      </c>
      <c r="O83" s="87">
        <v>5.5171116961263603E-2</v>
      </c>
      <c r="P83" s="87">
        <v>7.6260590452730093E-2</v>
      </c>
      <c r="Q83" s="85">
        <v>0.10745218448154499</v>
      </c>
      <c r="R83" s="85">
        <v>0.123050079429151</v>
      </c>
      <c r="S83" s="85">
        <v>0.102781268783126</v>
      </c>
      <c r="T83" s="85">
        <v>0.116359367447</v>
      </c>
      <c r="U83" s="85">
        <v>0.12537793502734002</v>
      </c>
      <c r="V83" s="85">
        <v>7.8432937046197998E-2</v>
      </c>
      <c r="W83" s="85">
        <v>8.9109545163356702E-2</v>
      </c>
      <c r="X83" s="85">
        <v>0.12079139187782</v>
      </c>
      <c r="Y83" s="85">
        <v>0.110427135678392</v>
      </c>
      <c r="Z83" s="85">
        <v>8.3370044052863287E-2</v>
      </c>
      <c r="AA83" s="85">
        <v>0.124349701814491</v>
      </c>
      <c r="AB83" s="85">
        <v>9.7850259451445501E-2</v>
      </c>
      <c r="AC83" s="85">
        <v>9.0441978901418696E-2</v>
      </c>
      <c r="AD83" s="87">
        <v>7.8862114360940899E-2</v>
      </c>
      <c r="AE83" s="85">
        <v>0.13685528131720001</v>
      </c>
      <c r="AF83" s="86">
        <v>0.14777892248954599</v>
      </c>
      <c r="AG83" s="86">
        <v>0.21250554323725002</v>
      </c>
      <c r="AH83" s="85">
        <v>0.113189466118718</v>
      </c>
      <c r="AN83" s="71"/>
      <c r="AO83" s="71"/>
    </row>
    <row r="84" spans="2:41" customFormat="1" ht="12.75" x14ac:dyDescent="0.2"/>
    <row r="85" spans="2:41" ht="12.75" x14ac:dyDescent="0.2">
      <c r="B85" s="90" t="s">
        <v>590</v>
      </c>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N85" s="71"/>
      <c r="AO85" s="71"/>
    </row>
    <row r="86" spans="2:41" ht="53.65" customHeight="1" x14ac:dyDescent="0.2">
      <c r="B86" s="92" t="s">
        <v>535</v>
      </c>
      <c r="C86" s="81"/>
      <c r="D86" s="94" t="s">
        <v>534</v>
      </c>
      <c r="E86" s="95"/>
      <c r="F86" s="94" t="s">
        <v>536</v>
      </c>
      <c r="G86" s="95"/>
      <c r="H86" s="95"/>
      <c r="I86" s="95"/>
      <c r="J86" s="95"/>
      <c r="K86" s="95"/>
      <c r="L86" s="94" t="s">
        <v>610</v>
      </c>
      <c r="M86" s="95"/>
      <c r="N86" s="95"/>
      <c r="O86" s="95"/>
      <c r="P86" s="95"/>
      <c r="Q86" s="95"/>
      <c r="R86" s="94" t="s">
        <v>538</v>
      </c>
      <c r="S86" s="95"/>
      <c r="T86" s="95"/>
      <c r="U86" s="95"/>
      <c r="V86" s="95"/>
      <c r="W86" s="95"/>
      <c r="X86" s="95"/>
      <c r="Y86" s="95"/>
      <c r="Z86" s="95"/>
      <c r="AA86" s="95"/>
      <c r="AB86" s="95"/>
      <c r="AC86" s="94" t="s">
        <v>539</v>
      </c>
      <c r="AD86" s="95"/>
      <c r="AE86" s="95"/>
      <c r="AF86" s="95"/>
      <c r="AG86" s="95"/>
      <c r="AH86" s="95"/>
      <c r="AN86" s="71"/>
      <c r="AO86" s="71"/>
    </row>
    <row r="87" spans="2:41" ht="63.95" customHeight="1" x14ac:dyDescent="0.2">
      <c r="B87" s="93"/>
      <c r="C87" s="81" t="s">
        <v>39</v>
      </c>
      <c r="D87" s="81" t="s">
        <v>540</v>
      </c>
      <c r="E87" s="81" t="s">
        <v>541</v>
      </c>
      <c r="F87" s="81" t="s">
        <v>611</v>
      </c>
      <c r="G87" s="81" t="s">
        <v>543</v>
      </c>
      <c r="H87" s="81" t="s">
        <v>544</v>
      </c>
      <c r="I87" s="81" t="s">
        <v>545</v>
      </c>
      <c r="J87" s="81" t="s">
        <v>546</v>
      </c>
      <c r="K87" s="81" t="s">
        <v>547</v>
      </c>
      <c r="L87" s="81" t="s">
        <v>548</v>
      </c>
      <c r="M87" s="81" t="s">
        <v>549</v>
      </c>
      <c r="N87" s="81" t="s">
        <v>550</v>
      </c>
      <c r="O87" s="81" t="s">
        <v>551</v>
      </c>
      <c r="P87" s="81" t="s">
        <v>552</v>
      </c>
      <c r="Q87" s="81" t="s">
        <v>547</v>
      </c>
      <c r="R87" s="81" t="s">
        <v>553</v>
      </c>
      <c r="S87" s="81" t="s">
        <v>554</v>
      </c>
      <c r="T87" s="81" t="s">
        <v>49</v>
      </c>
      <c r="U87" s="81" t="s">
        <v>555</v>
      </c>
      <c r="V87" s="81" t="s">
        <v>556</v>
      </c>
      <c r="W87" s="81" t="s">
        <v>557</v>
      </c>
      <c r="X87" s="81" t="s">
        <v>558</v>
      </c>
      <c r="Y87" s="81" t="s">
        <v>559</v>
      </c>
      <c r="Z87" s="81" t="s">
        <v>52</v>
      </c>
      <c r="AA87" s="81" t="s">
        <v>560</v>
      </c>
      <c r="AB87" s="81" t="s">
        <v>561</v>
      </c>
      <c r="AC87" s="81" t="s">
        <v>374</v>
      </c>
      <c r="AD87" s="81" t="s">
        <v>375</v>
      </c>
      <c r="AE87" s="81" t="s">
        <v>376</v>
      </c>
      <c r="AF87" s="81" t="s">
        <v>377</v>
      </c>
      <c r="AG87" s="81" t="s">
        <v>378</v>
      </c>
      <c r="AH87" s="81" t="s">
        <v>562</v>
      </c>
      <c r="AN87" s="71"/>
      <c r="AO87" s="71"/>
    </row>
    <row r="88" spans="2:41" s="70" customFormat="1" ht="12.75" x14ac:dyDescent="0.2">
      <c r="B88" s="82" t="s">
        <v>563</v>
      </c>
      <c r="C88" s="83">
        <v>2068</v>
      </c>
      <c r="D88" s="83">
        <v>1575</v>
      </c>
      <c r="E88" s="83">
        <v>493</v>
      </c>
      <c r="F88" s="83">
        <v>77</v>
      </c>
      <c r="G88" s="83">
        <v>1357</v>
      </c>
      <c r="H88" s="83">
        <v>231</v>
      </c>
      <c r="I88" s="83">
        <v>223</v>
      </c>
      <c r="J88" s="83">
        <v>31</v>
      </c>
      <c r="K88" s="83">
        <v>230</v>
      </c>
      <c r="L88" s="83">
        <v>219</v>
      </c>
      <c r="M88" s="83">
        <v>487</v>
      </c>
      <c r="N88" s="83">
        <v>338</v>
      </c>
      <c r="O88" s="83">
        <v>270</v>
      </c>
      <c r="P88" s="83">
        <v>1095</v>
      </c>
      <c r="Q88" s="83">
        <v>754</v>
      </c>
      <c r="R88" s="83">
        <v>397</v>
      </c>
      <c r="S88" s="83">
        <v>368</v>
      </c>
      <c r="T88" s="83">
        <v>163</v>
      </c>
      <c r="U88" s="83">
        <v>150</v>
      </c>
      <c r="V88" s="83">
        <v>129</v>
      </c>
      <c r="W88" s="83">
        <v>149</v>
      </c>
      <c r="X88" s="83">
        <v>261</v>
      </c>
      <c r="Y88" s="83">
        <v>75</v>
      </c>
      <c r="Z88" s="83">
        <v>185</v>
      </c>
      <c r="AA88" s="83">
        <v>84</v>
      </c>
      <c r="AB88" s="83">
        <v>107</v>
      </c>
      <c r="AC88" s="83">
        <v>445</v>
      </c>
      <c r="AD88" s="83">
        <v>906</v>
      </c>
      <c r="AE88" s="83">
        <v>295</v>
      </c>
      <c r="AF88" s="83">
        <v>317</v>
      </c>
      <c r="AG88" s="83">
        <v>105</v>
      </c>
      <c r="AH88" s="83">
        <v>1623</v>
      </c>
    </row>
    <row r="89" spans="2:41" ht="12.75" x14ac:dyDescent="0.2">
      <c r="B89" s="96" t="s">
        <v>591</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N89" s="71"/>
      <c r="AO89" s="71"/>
    </row>
    <row r="90" spans="2:41" ht="12.75" x14ac:dyDescent="0.2">
      <c r="B90" s="84" t="s">
        <v>540</v>
      </c>
      <c r="C90" s="85">
        <v>0.105666600571642</v>
      </c>
      <c r="D90" s="85">
        <v>0.11130099701094701</v>
      </c>
      <c r="E90" s="85">
        <v>9.0202825063382897E-2</v>
      </c>
      <c r="F90" s="86">
        <v>0.51251183552008694</v>
      </c>
      <c r="G90" s="87">
        <v>7.56326922647369E-2</v>
      </c>
      <c r="H90" s="85">
        <v>0.13737130136351</v>
      </c>
      <c r="I90" s="85">
        <v>0.101330185681209</v>
      </c>
      <c r="J90" s="85">
        <v>0.19078520441271898</v>
      </c>
      <c r="K90" s="85">
        <v>0.111360608943863</v>
      </c>
      <c r="L90" s="85">
        <v>0.13509983205821999</v>
      </c>
      <c r="M90" s="86">
        <v>0.138812212463404</v>
      </c>
      <c r="N90" s="85">
        <v>0.103443013247054</v>
      </c>
      <c r="O90" s="85">
        <v>9.5787890184279703E-2</v>
      </c>
      <c r="P90" s="85">
        <v>0.117325420818871</v>
      </c>
      <c r="Q90" s="87">
        <v>8.160941597901869E-2</v>
      </c>
      <c r="R90" s="85">
        <v>9.0288809604416501E-2</v>
      </c>
      <c r="S90" s="85">
        <v>0.134582809682531</v>
      </c>
      <c r="T90" s="85">
        <v>0.1195359436503</v>
      </c>
      <c r="U90" s="85">
        <v>8.2663235767128002E-2</v>
      </c>
      <c r="V90" s="85">
        <v>9.6225963456474911E-2</v>
      </c>
      <c r="W90" s="85">
        <v>9.2568866111466794E-2</v>
      </c>
      <c r="X90" s="85">
        <v>0.11364109684137499</v>
      </c>
      <c r="Y90" s="85">
        <v>0.10037688442211101</v>
      </c>
      <c r="Z90" s="85">
        <v>8.5022026431718009E-2</v>
      </c>
      <c r="AA90" s="85">
        <v>0.11978175358457101</v>
      </c>
      <c r="AB90" s="85">
        <v>0.11378799110452199</v>
      </c>
      <c r="AC90" s="86">
        <v>0.14025554747180802</v>
      </c>
      <c r="AD90" s="85">
        <v>0.102741686222884</v>
      </c>
      <c r="AE90" s="85">
        <v>0.102384696857849</v>
      </c>
      <c r="AF90" s="85">
        <v>7.8722501666565498E-2</v>
      </c>
      <c r="AG90" s="85">
        <v>8.1330376940132995E-2</v>
      </c>
      <c r="AH90" s="87">
        <v>9.6321004490475703E-2</v>
      </c>
      <c r="AN90" s="71"/>
      <c r="AO90" s="71"/>
    </row>
    <row r="91" spans="2:41" ht="12.75" x14ac:dyDescent="0.2">
      <c r="B91" s="84" t="s">
        <v>541</v>
      </c>
      <c r="C91" s="85">
        <v>0.54922547914863595</v>
      </c>
      <c r="D91" s="86">
        <v>0.60779397306553096</v>
      </c>
      <c r="E91" s="87">
        <v>0.38848243390076098</v>
      </c>
      <c r="F91" s="87">
        <v>0.34113350466657699</v>
      </c>
      <c r="G91" s="86">
        <v>0.64599015687939099</v>
      </c>
      <c r="H91" s="85">
        <v>0.52202949633614704</v>
      </c>
      <c r="I91" s="85">
        <v>0.570935669859717</v>
      </c>
      <c r="J91" s="85">
        <v>0.52141466580142792</v>
      </c>
      <c r="K91" s="87">
        <v>0.159543292102759</v>
      </c>
      <c r="L91" s="86">
        <v>0.64942153386825896</v>
      </c>
      <c r="M91" s="86">
        <v>0.66948975324132109</v>
      </c>
      <c r="N91" s="86">
        <v>0.65334839142909507</v>
      </c>
      <c r="O91" s="86">
        <v>0.70289582549830798</v>
      </c>
      <c r="P91" s="86">
        <v>0.67284365319299799</v>
      </c>
      <c r="Q91" s="87">
        <v>0.35225484551909403</v>
      </c>
      <c r="R91" s="85">
        <v>0.56285319930206501</v>
      </c>
      <c r="S91" s="87">
        <v>0.446860827277197</v>
      </c>
      <c r="T91" s="85">
        <v>0.56805469235549999</v>
      </c>
      <c r="U91" s="85">
        <v>0.62257960759086794</v>
      </c>
      <c r="V91" s="85">
        <v>0.60280858533471704</v>
      </c>
      <c r="W91" s="85">
        <v>0.57328635490070401</v>
      </c>
      <c r="X91" s="85">
        <v>0.55886844845539896</v>
      </c>
      <c r="Y91" s="85">
        <v>0.57788944723618096</v>
      </c>
      <c r="Z91" s="85">
        <v>0.58601321585903099</v>
      </c>
      <c r="AA91" s="85">
        <v>0.62238294632660807</v>
      </c>
      <c r="AB91" s="85">
        <v>0.45774647887323899</v>
      </c>
      <c r="AC91" s="87">
        <v>0.49872680974900002</v>
      </c>
      <c r="AD91" s="85">
        <v>0.55045503978020693</v>
      </c>
      <c r="AE91" s="85">
        <v>0.52575665179574405</v>
      </c>
      <c r="AF91" s="86">
        <v>0.63053754317920108</v>
      </c>
      <c r="AG91" s="85">
        <v>0.56354767184035404</v>
      </c>
      <c r="AH91" s="86">
        <v>0.56286972707001293</v>
      </c>
      <c r="AN91" s="71"/>
      <c r="AO91" s="71"/>
    </row>
    <row r="92" spans="2:41" ht="12.75" x14ac:dyDescent="0.2">
      <c r="B92" s="84" t="s">
        <v>570</v>
      </c>
      <c r="C92" s="85">
        <v>0.34510792027972997</v>
      </c>
      <c r="D92" s="87">
        <v>0.28090502992352601</v>
      </c>
      <c r="E92" s="86">
        <v>0.52131474103585806</v>
      </c>
      <c r="F92" s="87">
        <v>0.14635465981333701</v>
      </c>
      <c r="G92" s="87">
        <v>0.278377150855875</v>
      </c>
      <c r="H92" s="85">
        <v>0.34059920230034302</v>
      </c>
      <c r="I92" s="85">
        <v>0.32773414445907301</v>
      </c>
      <c r="J92" s="85">
        <v>0.28780012978585301</v>
      </c>
      <c r="K92" s="86">
        <v>0.7290960989533779</v>
      </c>
      <c r="L92" s="87">
        <v>0.215478634073521</v>
      </c>
      <c r="M92" s="87">
        <v>0.19169803429527399</v>
      </c>
      <c r="N92" s="87">
        <v>0.243208595323851</v>
      </c>
      <c r="O92" s="87">
        <v>0.201316284317412</v>
      </c>
      <c r="P92" s="87">
        <v>0.20983092598813102</v>
      </c>
      <c r="Q92" s="86">
        <v>0.56613573850188603</v>
      </c>
      <c r="R92" s="85">
        <v>0.346857991093517</v>
      </c>
      <c r="S92" s="86">
        <v>0.418556363040271</v>
      </c>
      <c r="T92" s="85">
        <v>0.312409363994199</v>
      </c>
      <c r="U92" s="85">
        <v>0.29475715664200797</v>
      </c>
      <c r="V92" s="85">
        <v>0.30096545120880902</v>
      </c>
      <c r="W92" s="85">
        <v>0.33414477898782802</v>
      </c>
      <c r="X92" s="85">
        <v>0.32749045470322796</v>
      </c>
      <c r="Y92" s="85">
        <v>0.32173366834170897</v>
      </c>
      <c r="Z92" s="85">
        <v>0.32896475770925099</v>
      </c>
      <c r="AA92" s="85">
        <v>0.257835300088821</v>
      </c>
      <c r="AB92" s="85">
        <v>0.42846553002223797</v>
      </c>
      <c r="AC92" s="85">
        <v>0.36101764277919302</v>
      </c>
      <c r="AD92" s="85">
        <v>0.34680327399690902</v>
      </c>
      <c r="AE92" s="85">
        <v>0.371858651346407</v>
      </c>
      <c r="AF92" s="87">
        <v>0.29073995515423301</v>
      </c>
      <c r="AG92" s="85">
        <v>0.35512195121951201</v>
      </c>
      <c r="AH92" s="85">
        <v>0.34080926843951403</v>
      </c>
      <c r="AN92" s="71"/>
      <c r="AO92" s="71"/>
    </row>
    <row r="93" spans="2:41" ht="12.75" x14ac:dyDescent="0.2">
      <c r="B93" s="96" t="s">
        <v>592</v>
      </c>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N93" s="71"/>
      <c r="AO93" s="71"/>
    </row>
    <row r="94" spans="2:41" ht="12.75" x14ac:dyDescent="0.2">
      <c r="B94" s="84" t="s">
        <v>540</v>
      </c>
      <c r="C94" s="85">
        <v>0.18099074830853301</v>
      </c>
      <c r="D94" s="86">
        <v>0.19291600958080701</v>
      </c>
      <c r="E94" s="87">
        <v>0.14826149945671901</v>
      </c>
      <c r="F94" s="85">
        <v>0.260787231164615</v>
      </c>
      <c r="G94" s="85">
        <v>0.16931358752708403</v>
      </c>
      <c r="H94" s="85">
        <v>0.21556441888507499</v>
      </c>
      <c r="I94" s="86">
        <v>0.25999909202342603</v>
      </c>
      <c r="J94" s="86">
        <v>0.6658014276443871</v>
      </c>
      <c r="K94" s="87">
        <v>0.114253092293054</v>
      </c>
      <c r="L94" s="85">
        <v>0.21585183802948302</v>
      </c>
      <c r="M94" s="86">
        <v>0.22733166039314098</v>
      </c>
      <c r="N94" s="85">
        <v>0.18817532507172899</v>
      </c>
      <c r="O94" s="85">
        <v>0.175667544189545</v>
      </c>
      <c r="P94" s="86">
        <v>0.20254357481431701</v>
      </c>
      <c r="Q94" s="87">
        <v>0.14187935776882202</v>
      </c>
      <c r="R94" s="85">
        <v>0.17229615354566502</v>
      </c>
      <c r="S94" s="85">
        <v>0.17291404841265501</v>
      </c>
      <c r="T94" s="85">
        <v>0.221531662178026</v>
      </c>
      <c r="U94" s="85">
        <v>0.22946284979093001</v>
      </c>
      <c r="V94" s="85">
        <v>0.17154711561477701</v>
      </c>
      <c r="W94" s="85">
        <v>0.22261370916079401</v>
      </c>
      <c r="X94" s="85">
        <v>0.178549114890663</v>
      </c>
      <c r="Y94" s="85">
        <v>8.8190954773869304E-2</v>
      </c>
      <c r="Z94" s="85">
        <v>0.17615638766519801</v>
      </c>
      <c r="AA94" s="85">
        <v>0.195152899378252</v>
      </c>
      <c r="AB94" s="85">
        <v>0.13862120088954799</v>
      </c>
      <c r="AC94" s="85">
        <v>0.19027373590396501</v>
      </c>
      <c r="AD94" s="85">
        <v>0.18506095815923501</v>
      </c>
      <c r="AE94" s="85">
        <v>0.18881792213627702</v>
      </c>
      <c r="AF94" s="85">
        <v>0.15326343857947999</v>
      </c>
      <c r="AG94" s="85">
        <v>0.17277161862527698</v>
      </c>
      <c r="AH94" s="85">
        <v>0.17848257560400299</v>
      </c>
      <c r="AN94" s="71"/>
      <c r="AO94" s="71"/>
    </row>
    <row r="95" spans="2:41" ht="12.75" x14ac:dyDescent="0.2">
      <c r="B95" s="84" t="s">
        <v>541</v>
      </c>
      <c r="C95" s="85">
        <v>0.24469829233023901</v>
      </c>
      <c r="D95" s="86">
        <v>0.25865538788410697</v>
      </c>
      <c r="E95" s="87">
        <v>0.20639261137269099</v>
      </c>
      <c r="F95" s="85">
        <v>0.18003516840254299</v>
      </c>
      <c r="G95" s="86">
        <v>0.28894994304094501</v>
      </c>
      <c r="H95" s="85">
        <v>0.23444021890362599</v>
      </c>
      <c r="I95" s="85">
        <v>0.18745176374449499</v>
      </c>
      <c r="J95" s="85">
        <v>8.7929915639195305E-2</v>
      </c>
      <c r="K95" s="87">
        <v>0.11764034253092299</v>
      </c>
      <c r="L95" s="85">
        <v>0.237031162530323</v>
      </c>
      <c r="M95" s="86">
        <v>0.31344625679631899</v>
      </c>
      <c r="N95" s="86">
        <v>0.33511385141322303</v>
      </c>
      <c r="O95" s="86">
        <v>0.36829635201203403</v>
      </c>
      <c r="P95" s="86">
        <v>0.33367857276154195</v>
      </c>
      <c r="Q95" s="87">
        <v>0.12480010234759799</v>
      </c>
      <c r="R95" s="85">
        <v>0.222401625042318</v>
      </c>
      <c r="S95" s="85">
        <v>0.21334899732255</v>
      </c>
      <c r="T95" s="85">
        <v>0.23720737518127202</v>
      </c>
      <c r="U95" s="85">
        <v>0.27134126728851798</v>
      </c>
      <c r="V95" s="85">
        <v>0.27367749142264403</v>
      </c>
      <c r="W95" s="85">
        <v>0.30884048686739196</v>
      </c>
      <c r="X95" s="85">
        <v>0.22002776813606398</v>
      </c>
      <c r="Y95" s="85">
        <v>0.26871859296482398</v>
      </c>
      <c r="Z95" s="85">
        <v>0.28292951541850203</v>
      </c>
      <c r="AA95" s="85">
        <v>0.29463266082984402</v>
      </c>
      <c r="AB95" s="85">
        <v>0.22294292068198701</v>
      </c>
      <c r="AC95" s="85">
        <v>0.26150418333939601</v>
      </c>
      <c r="AD95" s="85">
        <v>0.22249441932345002</v>
      </c>
      <c r="AE95" s="85">
        <v>0.22887312642423802</v>
      </c>
      <c r="AF95" s="86">
        <v>0.30434519120053299</v>
      </c>
      <c r="AG95" s="85">
        <v>0.22031042128603101</v>
      </c>
      <c r="AH95" s="85">
        <v>0.240157504499691</v>
      </c>
      <c r="AN95" s="71"/>
      <c r="AO95" s="71"/>
    </row>
    <row r="96" spans="2:41" ht="12.75" x14ac:dyDescent="0.2">
      <c r="B96" s="84" t="s">
        <v>570</v>
      </c>
      <c r="C96" s="85">
        <v>0.574310959361235</v>
      </c>
      <c r="D96" s="87">
        <v>0.54842860253508907</v>
      </c>
      <c r="E96" s="86">
        <v>0.64534588917059099</v>
      </c>
      <c r="F96" s="85">
        <v>0.55917760043284193</v>
      </c>
      <c r="G96" s="87">
        <v>0.54173646943197606</v>
      </c>
      <c r="H96" s="85">
        <v>0.54999536221129697</v>
      </c>
      <c r="I96" s="85">
        <v>0.55254914423207802</v>
      </c>
      <c r="J96" s="87">
        <v>0.24626865671641798</v>
      </c>
      <c r="K96" s="86">
        <v>0.76810656517602294</v>
      </c>
      <c r="L96" s="85">
        <v>0.54711699944019399</v>
      </c>
      <c r="M96" s="87">
        <v>0.459222082810539</v>
      </c>
      <c r="N96" s="87">
        <v>0.47671082351504801</v>
      </c>
      <c r="O96" s="87">
        <v>0.45603610379842002</v>
      </c>
      <c r="P96" s="87">
        <v>0.46377785242414099</v>
      </c>
      <c r="Q96" s="86">
        <v>0.73332053988357904</v>
      </c>
      <c r="R96" s="85">
        <v>0.60530222141201595</v>
      </c>
      <c r="S96" s="85">
        <v>0.61373695426479502</v>
      </c>
      <c r="T96" s="85">
        <v>0.541260962640702</v>
      </c>
      <c r="U96" s="85">
        <v>0.499195882920555</v>
      </c>
      <c r="V96" s="85">
        <v>0.55477539296257905</v>
      </c>
      <c r="W96" s="87">
        <v>0.468545803971812</v>
      </c>
      <c r="X96" s="85">
        <v>0.601423116973274</v>
      </c>
      <c r="Y96" s="85">
        <v>0.64309045226130612</v>
      </c>
      <c r="Z96" s="85">
        <v>0.54091409691629899</v>
      </c>
      <c r="AA96" s="85">
        <v>0.51021443979190506</v>
      </c>
      <c r="AB96" s="85">
        <v>0.63843587842846505</v>
      </c>
      <c r="AC96" s="85">
        <v>0.54822208075664003</v>
      </c>
      <c r="AD96" s="85">
        <v>0.592444622517314</v>
      </c>
      <c r="AE96" s="85">
        <v>0.58230895143948402</v>
      </c>
      <c r="AF96" s="85">
        <v>0.54239137021998607</v>
      </c>
      <c r="AG96" s="85">
        <v>0.60691796008869092</v>
      </c>
      <c r="AH96" s="85">
        <v>0.58135991989630798</v>
      </c>
      <c r="AN96" s="71"/>
      <c r="AO96" s="71"/>
    </row>
    <row r="97" spans="2:41" ht="12.75" x14ac:dyDescent="0.2">
      <c r="B97" s="96" t="s">
        <v>593</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N97" s="71"/>
      <c r="AO97" s="71"/>
    </row>
    <row r="98" spans="2:41" ht="12.75" x14ac:dyDescent="0.2">
      <c r="B98" s="84" t="s">
        <v>540</v>
      </c>
      <c r="C98" s="85">
        <v>0.27432982062455197</v>
      </c>
      <c r="D98" s="86">
        <v>0.29591628011322901</v>
      </c>
      <c r="E98" s="87">
        <v>0.215085114089098</v>
      </c>
      <c r="F98" s="85">
        <v>0.36372244014608396</v>
      </c>
      <c r="G98" s="87">
        <v>0.226816174882918</v>
      </c>
      <c r="H98" s="86">
        <v>0.76755403023838198</v>
      </c>
      <c r="I98" s="85">
        <v>0.25051073682298997</v>
      </c>
      <c r="J98" s="85">
        <v>0.24886437378325801</v>
      </c>
      <c r="K98" s="87">
        <v>0.14378686964795398</v>
      </c>
      <c r="L98" s="85">
        <v>0.32557380108229095</v>
      </c>
      <c r="M98" s="86">
        <v>0.32498954412379705</v>
      </c>
      <c r="N98" s="86">
        <v>0.349123985104694</v>
      </c>
      <c r="O98" s="85">
        <v>0.23809702895825399</v>
      </c>
      <c r="P98" s="86">
        <v>0.31080879334154399</v>
      </c>
      <c r="Q98" s="87">
        <v>0.21026034670248803</v>
      </c>
      <c r="R98" s="85">
        <v>0.25998072866480798</v>
      </c>
      <c r="S98" s="86">
        <v>0.40893940221845704</v>
      </c>
      <c r="T98" s="85">
        <v>0.23962433533595801</v>
      </c>
      <c r="U98" s="85">
        <v>0.27835316822129402</v>
      </c>
      <c r="V98" s="87">
        <v>0.16747785845368199</v>
      </c>
      <c r="W98" s="85">
        <v>0.29391415759128703</v>
      </c>
      <c r="X98" s="87">
        <v>0.20999652898299201</v>
      </c>
      <c r="Y98" s="87">
        <v>9.8994974874371894E-2</v>
      </c>
      <c r="Z98" s="85">
        <v>0.28755506607929499</v>
      </c>
      <c r="AA98" s="85">
        <v>0.26519477223702603</v>
      </c>
      <c r="AB98" s="85">
        <v>0.29086360266864397</v>
      </c>
      <c r="AC98" s="86">
        <v>0.359426154965442</v>
      </c>
      <c r="AD98" s="85">
        <v>0.281243203022151</v>
      </c>
      <c r="AE98" s="85">
        <v>0.25669993901851901</v>
      </c>
      <c r="AF98" s="87">
        <v>0.20141203563420401</v>
      </c>
      <c r="AG98" s="87">
        <v>0.150953436807095</v>
      </c>
      <c r="AH98" s="87">
        <v>0.25133762109233504</v>
      </c>
      <c r="AN98" s="71"/>
      <c r="AO98" s="71"/>
    </row>
    <row r="99" spans="2:41" ht="12.75" x14ac:dyDescent="0.2">
      <c r="B99" s="84" t="s">
        <v>541</v>
      </c>
      <c r="C99" s="85">
        <v>0.23718764055268501</v>
      </c>
      <c r="D99" s="86">
        <v>0.25892592030510903</v>
      </c>
      <c r="E99" s="87">
        <v>0.17752625860195601</v>
      </c>
      <c r="F99" s="85">
        <v>0.22453672392803997</v>
      </c>
      <c r="G99" s="86">
        <v>0.30326044063228402</v>
      </c>
      <c r="H99" s="87">
        <v>6.8963918003895702E-2</v>
      </c>
      <c r="I99" s="85">
        <v>0.21187633359059302</v>
      </c>
      <c r="J99" s="85">
        <v>0.18429591174561999</v>
      </c>
      <c r="K99" s="87">
        <v>8.3120837297811501E-2</v>
      </c>
      <c r="L99" s="85">
        <v>0.25587796230639998</v>
      </c>
      <c r="M99" s="86">
        <v>0.30154746967795903</v>
      </c>
      <c r="N99" s="85">
        <v>0.28368231487699097</v>
      </c>
      <c r="O99" s="86">
        <v>0.39040992854456497</v>
      </c>
      <c r="P99" s="86">
        <v>0.31813346769678597</v>
      </c>
      <c r="Q99" s="87">
        <v>0.12107720846926399</v>
      </c>
      <c r="R99" s="85">
        <v>0.24544910023698499</v>
      </c>
      <c r="S99" s="87">
        <v>0.14108518660182501</v>
      </c>
      <c r="T99" s="85">
        <v>0.26027208065741297</v>
      </c>
      <c r="U99" s="86">
        <v>0.31875201029270001</v>
      </c>
      <c r="V99" s="85">
        <v>0.30511449772600302</v>
      </c>
      <c r="W99" s="85">
        <v>0.27264573991031299</v>
      </c>
      <c r="X99" s="85">
        <v>0.226865671641791</v>
      </c>
      <c r="Y99" s="85">
        <v>0.31947236180904498</v>
      </c>
      <c r="Z99" s="85">
        <v>0.25066079295154198</v>
      </c>
      <c r="AA99" s="85">
        <v>0.27458444359852796</v>
      </c>
      <c r="AB99" s="85">
        <v>0.17197924388435901</v>
      </c>
      <c r="AC99" s="85">
        <v>0.21942069843579501</v>
      </c>
      <c r="AD99" s="85">
        <v>0.213267700761261</v>
      </c>
      <c r="AE99" s="85">
        <v>0.25458163494559799</v>
      </c>
      <c r="AF99" s="86">
        <v>0.29940609660020601</v>
      </c>
      <c r="AG99" s="85">
        <v>0.26164079822616398</v>
      </c>
      <c r="AH99" s="85">
        <v>0.241988095018706</v>
      </c>
      <c r="AN99" s="71"/>
      <c r="AO99" s="71"/>
    </row>
    <row r="100" spans="2:41" ht="12.75" x14ac:dyDescent="0.2">
      <c r="B100" s="84" t="s">
        <v>570</v>
      </c>
      <c r="C100" s="85">
        <v>0.48848253882277098</v>
      </c>
      <c r="D100" s="87">
        <v>0.44515779958166496</v>
      </c>
      <c r="E100" s="86">
        <v>0.60738862730894605</v>
      </c>
      <c r="F100" s="85">
        <v>0.41174083592587601</v>
      </c>
      <c r="G100" s="87">
        <v>0.46992338448480098</v>
      </c>
      <c r="H100" s="87">
        <v>0.16348205175772201</v>
      </c>
      <c r="I100" s="85">
        <v>0.53761292958641593</v>
      </c>
      <c r="J100" s="85">
        <v>0.56683971447112302</v>
      </c>
      <c r="K100" s="86">
        <v>0.77309229305423399</v>
      </c>
      <c r="L100" s="85">
        <v>0.41854823661130802</v>
      </c>
      <c r="M100" s="87">
        <v>0.37346298619824303</v>
      </c>
      <c r="N100" s="87">
        <v>0.36719370001831403</v>
      </c>
      <c r="O100" s="87">
        <v>0.37149304249717902</v>
      </c>
      <c r="P100" s="87">
        <v>0.37105773896166899</v>
      </c>
      <c r="Q100" s="86">
        <v>0.66866244482824799</v>
      </c>
      <c r="R100" s="85">
        <v>0.494570171098205</v>
      </c>
      <c r="S100" s="85">
        <v>0.44997541117971701</v>
      </c>
      <c r="T100" s="85">
        <v>0.50010358400662902</v>
      </c>
      <c r="U100" s="85">
        <v>0.40289482148601002</v>
      </c>
      <c r="V100" s="85">
        <v>0.52740764382031402</v>
      </c>
      <c r="W100" s="85">
        <v>0.43344010249839698</v>
      </c>
      <c r="X100" s="86">
        <v>0.56313779937521802</v>
      </c>
      <c r="Y100" s="85">
        <v>0.58153266331658304</v>
      </c>
      <c r="Z100" s="85">
        <v>0.46178414096916298</v>
      </c>
      <c r="AA100" s="85">
        <v>0.46022078416444601</v>
      </c>
      <c r="AB100" s="85">
        <v>0.53715715344699699</v>
      </c>
      <c r="AC100" s="87">
        <v>0.42115314659876396</v>
      </c>
      <c r="AD100" s="85">
        <v>0.505489096216587</v>
      </c>
      <c r="AE100" s="85">
        <v>0.488718426035883</v>
      </c>
      <c r="AF100" s="85">
        <v>0.49918186776558898</v>
      </c>
      <c r="AG100" s="85">
        <v>0.58740576496674002</v>
      </c>
      <c r="AH100" s="86">
        <v>0.50667428388896196</v>
      </c>
      <c r="AN100" s="71"/>
      <c r="AO100" s="71"/>
    </row>
    <row r="101" spans="2:41" ht="12.75" x14ac:dyDescent="0.2">
      <c r="B101" s="96" t="s">
        <v>565</v>
      </c>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N101" s="71"/>
      <c r="AO101" s="71"/>
    </row>
    <row r="102" spans="2:41" ht="12.75" x14ac:dyDescent="0.2">
      <c r="B102" s="84" t="s">
        <v>540</v>
      </c>
      <c r="C102" s="85">
        <v>0.33821146861534401</v>
      </c>
      <c r="D102" s="86">
        <v>0.35764386056363201</v>
      </c>
      <c r="E102" s="87">
        <v>0.28487866714958399</v>
      </c>
      <c r="F102" s="85">
        <v>0.407141890977952</v>
      </c>
      <c r="G102" s="87">
        <v>0.29054330749700402</v>
      </c>
      <c r="H102" s="85">
        <v>0.40627029032557305</v>
      </c>
      <c r="I102" s="86">
        <v>0.67962046579198199</v>
      </c>
      <c r="J102" s="85">
        <v>0.30791693705386097</v>
      </c>
      <c r="K102" s="87">
        <v>0.248639391056137</v>
      </c>
      <c r="L102" s="86">
        <v>0.46627169247993999</v>
      </c>
      <c r="M102" s="86">
        <v>0.41116687578418998</v>
      </c>
      <c r="N102" s="85">
        <v>0.32577376228557497</v>
      </c>
      <c r="O102" s="85">
        <v>0.28954494170740802</v>
      </c>
      <c r="P102" s="85">
        <v>0.35488747060799397</v>
      </c>
      <c r="Q102" s="87">
        <v>0.28022772340561597</v>
      </c>
      <c r="R102" s="85">
        <v>0.33097216073335195</v>
      </c>
      <c r="S102" s="85">
        <v>0.36334080104912203</v>
      </c>
      <c r="T102" s="86">
        <v>0.43146191561356295</v>
      </c>
      <c r="U102" s="85">
        <v>0.29392087487938301</v>
      </c>
      <c r="V102" s="85">
        <v>0.332242878799968</v>
      </c>
      <c r="W102" s="85">
        <v>0.34849455477258096</v>
      </c>
      <c r="X102" s="85">
        <v>0.28562998958694902</v>
      </c>
      <c r="Y102" s="85">
        <v>0.292587939698493</v>
      </c>
      <c r="Z102" s="85">
        <v>0.35561674008810601</v>
      </c>
      <c r="AA102" s="85">
        <v>0.40121811952797898</v>
      </c>
      <c r="AB102" s="85">
        <v>0.308191252779837</v>
      </c>
      <c r="AC102" s="86">
        <v>0.38577664605311102</v>
      </c>
      <c r="AD102" s="85">
        <v>0.32528189571289601</v>
      </c>
      <c r="AE102" s="85">
        <v>0.35234457746252801</v>
      </c>
      <c r="AF102" s="85">
        <v>0.31955639052178603</v>
      </c>
      <c r="AG102" s="85">
        <v>0.26838137472283802</v>
      </c>
      <c r="AH102" s="87">
        <v>0.325359821609569</v>
      </c>
      <c r="AN102" s="71"/>
      <c r="AO102" s="71"/>
    </row>
    <row r="103" spans="2:41" ht="12.75" x14ac:dyDescent="0.2">
      <c r="B103" s="84" t="s">
        <v>541</v>
      </c>
      <c r="C103" s="85">
        <v>0.314291517751353</v>
      </c>
      <c r="D103" s="86">
        <v>0.33921466417688995</v>
      </c>
      <c r="E103" s="87">
        <v>0.245889170590366</v>
      </c>
      <c r="F103" s="85">
        <v>0.34600297578790801</v>
      </c>
      <c r="G103" s="86">
        <v>0.38428376778574602</v>
      </c>
      <c r="H103" s="87">
        <v>0.246312957981634</v>
      </c>
      <c r="I103" s="87">
        <v>0.186225995369319</v>
      </c>
      <c r="J103" s="85">
        <v>0.32478909798831901</v>
      </c>
      <c r="K103" s="87">
        <v>0.13727878211227401</v>
      </c>
      <c r="L103" s="85">
        <v>0.27971636499346902</v>
      </c>
      <c r="M103" s="86">
        <v>0.36148055207026303</v>
      </c>
      <c r="N103" s="86">
        <v>0.37729686832305703</v>
      </c>
      <c r="O103" s="86">
        <v>0.48044377585558501</v>
      </c>
      <c r="P103" s="86">
        <v>0.395831000634494</v>
      </c>
      <c r="Q103" s="87">
        <v>0.21197466896948799</v>
      </c>
      <c r="R103" s="85">
        <v>0.34711841454204501</v>
      </c>
      <c r="S103" s="87">
        <v>0.25708977651494402</v>
      </c>
      <c r="T103" s="85">
        <v>0.29148539465506501</v>
      </c>
      <c r="U103" s="85">
        <v>0.35484078481827097</v>
      </c>
      <c r="V103" s="85">
        <v>0.32171068379478202</v>
      </c>
      <c r="W103" s="85">
        <v>0.357463164638052</v>
      </c>
      <c r="X103" s="85">
        <v>0.31916001388406801</v>
      </c>
      <c r="Y103" s="85">
        <v>0.33693467336683397</v>
      </c>
      <c r="Z103" s="85">
        <v>0.28711453744493398</v>
      </c>
      <c r="AA103" s="85">
        <v>0.284101002410862</v>
      </c>
      <c r="AB103" s="85">
        <v>0.33070793180133401</v>
      </c>
      <c r="AC103" s="85">
        <v>0.28001091305929499</v>
      </c>
      <c r="AD103" s="85">
        <v>0.31425791311315904</v>
      </c>
      <c r="AE103" s="85">
        <v>0.31257823282087499</v>
      </c>
      <c r="AF103" s="85">
        <v>0.35134234288830901</v>
      </c>
      <c r="AG103" s="85">
        <v>0.34456762749445602</v>
      </c>
      <c r="AH103" s="85">
        <v>0.32355380277537299</v>
      </c>
      <c r="AN103" s="71"/>
      <c r="AO103" s="71"/>
    </row>
    <row r="104" spans="2:41" ht="12.75" x14ac:dyDescent="0.2">
      <c r="B104" s="84" t="s">
        <v>570</v>
      </c>
      <c r="C104" s="85">
        <v>0.34749701363331098</v>
      </c>
      <c r="D104" s="87">
        <v>0.30314147525948099</v>
      </c>
      <c r="E104" s="86">
        <v>0.46923216226005204</v>
      </c>
      <c r="F104" s="85">
        <v>0.24685513323414099</v>
      </c>
      <c r="G104" s="87">
        <v>0.32517292471725301</v>
      </c>
      <c r="H104" s="85">
        <v>0.34741675169279296</v>
      </c>
      <c r="I104" s="87">
        <v>0.13415353883869799</v>
      </c>
      <c r="J104" s="85">
        <v>0.36729396495781996</v>
      </c>
      <c r="K104" s="86">
        <v>0.61408182683158896</v>
      </c>
      <c r="L104" s="87">
        <v>0.25401194252659098</v>
      </c>
      <c r="M104" s="87">
        <v>0.22735257214554599</v>
      </c>
      <c r="N104" s="85">
        <v>0.29692936939136799</v>
      </c>
      <c r="O104" s="87">
        <v>0.230011282437006</v>
      </c>
      <c r="P104" s="87">
        <v>0.249281528757511</v>
      </c>
      <c r="Q104" s="86">
        <v>0.50779760762489601</v>
      </c>
      <c r="R104" s="85">
        <v>0.32190942472460099</v>
      </c>
      <c r="S104" s="85">
        <v>0.37956942243593195</v>
      </c>
      <c r="T104" s="85">
        <v>0.27705268973137204</v>
      </c>
      <c r="U104" s="85">
        <v>0.35123834030234902</v>
      </c>
      <c r="V104" s="85">
        <v>0.34604643740524998</v>
      </c>
      <c r="W104" s="85">
        <v>0.29404228058936499</v>
      </c>
      <c r="X104" s="85">
        <v>0.39520999652898298</v>
      </c>
      <c r="Y104" s="85">
        <v>0.37047738693467303</v>
      </c>
      <c r="Z104" s="85">
        <v>0.35726872246695995</v>
      </c>
      <c r="AA104" s="85">
        <v>0.31468087806116002</v>
      </c>
      <c r="AB104" s="85">
        <v>0.36110081541882899</v>
      </c>
      <c r="AC104" s="85">
        <v>0.334212440887596</v>
      </c>
      <c r="AD104" s="85">
        <v>0.36046019117394501</v>
      </c>
      <c r="AE104" s="85">
        <v>0.335077189716596</v>
      </c>
      <c r="AF104" s="85">
        <v>0.32910126658990302</v>
      </c>
      <c r="AG104" s="85">
        <v>0.38705099778270502</v>
      </c>
      <c r="AH104" s="85">
        <v>0.35108637561506101</v>
      </c>
      <c r="AN104" s="71"/>
      <c r="AO104" s="71"/>
    </row>
    <row r="105" spans="2:41" ht="12.75" x14ac:dyDescent="0.2">
      <c r="B105" s="96" t="s">
        <v>445</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N105" s="71"/>
      <c r="AO105" s="71"/>
    </row>
    <row r="106" spans="2:41" ht="12.75" x14ac:dyDescent="0.2">
      <c r="B106" s="84" t="s">
        <v>540</v>
      </c>
      <c r="C106" s="85">
        <v>0.84859241777215</v>
      </c>
      <c r="D106" s="86">
        <v>0.89567346076950005</v>
      </c>
      <c r="E106" s="87">
        <v>0.7193770373053251</v>
      </c>
      <c r="F106" s="85">
        <v>0.84498850263763003</v>
      </c>
      <c r="G106" s="86">
        <v>0.94943673821915497</v>
      </c>
      <c r="H106" s="87">
        <v>0.79004730544476398</v>
      </c>
      <c r="I106" s="87">
        <v>0.75244018704317395</v>
      </c>
      <c r="J106" s="85">
        <v>0.74529526281635294</v>
      </c>
      <c r="K106" s="87">
        <v>0.48673644148430001</v>
      </c>
      <c r="L106" s="85">
        <v>0.89433662996827801</v>
      </c>
      <c r="M106" s="86">
        <v>0.93987871183605198</v>
      </c>
      <c r="N106" s="86">
        <v>0.92372260545754203</v>
      </c>
      <c r="O106" s="86">
        <v>0.93606619029710403</v>
      </c>
      <c r="P106" s="86">
        <v>0.93399395364460902</v>
      </c>
      <c r="Q106" s="87">
        <v>0.718953495810145</v>
      </c>
      <c r="R106" s="85">
        <v>0.87385088153337409</v>
      </c>
      <c r="S106" s="87">
        <v>0.74471340363914706</v>
      </c>
      <c r="T106" s="85">
        <v>0.81527518817761202</v>
      </c>
      <c r="U106" s="85">
        <v>0.88292055323255203</v>
      </c>
      <c r="V106" s="85">
        <v>0.86371977978137804</v>
      </c>
      <c r="W106" s="85">
        <v>0.8999359385009611</v>
      </c>
      <c r="X106" s="85">
        <v>0.87407150295036506</v>
      </c>
      <c r="Y106" s="85">
        <v>0.875</v>
      </c>
      <c r="Z106" s="85">
        <v>0.83689427312775289</v>
      </c>
      <c r="AA106" s="86">
        <v>0.95000634437254106</v>
      </c>
      <c r="AB106" s="85">
        <v>0.87259080800592992</v>
      </c>
      <c r="AC106" s="85">
        <v>0.81579665332848406</v>
      </c>
      <c r="AD106" s="85">
        <v>0.85864575582393599</v>
      </c>
      <c r="AE106" s="85">
        <v>0.87168212600699602</v>
      </c>
      <c r="AF106" s="85">
        <v>0.85582691958063095</v>
      </c>
      <c r="AG106" s="85">
        <v>0.81365853658536591</v>
      </c>
      <c r="AH106" s="85">
        <v>0.85745351344378407</v>
      </c>
      <c r="AN106" s="71"/>
      <c r="AO106" s="71"/>
    </row>
    <row r="107" spans="2:41" ht="12.75" x14ac:dyDescent="0.2">
      <c r="B107" s="84" t="s">
        <v>541</v>
      </c>
      <c r="C107" s="85">
        <v>1.62013415678063E-2</v>
      </c>
      <c r="D107" s="85">
        <v>1.51630122795326E-2</v>
      </c>
      <c r="E107" s="85">
        <v>1.90510684534589E-2</v>
      </c>
      <c r="F107" s="85">
        <v>4.0849452184498897E-2</v>
      </c>
      <c r="G107" s="87">
        <v>1.0758932892552199E-2</v>
      </c>
      <c r="H107" s="85">
        <v>7.0958167145904801E-3</v>
      </c>
      <c r="I107" s="86">
        <v>3.8044218459163698E-2</v>
      </c>
      <c r="J107" s="86">
        <v>0.111291369240753</v>
      </c>
      <c r="K107" s="85">
        <v>2.2911512844909599E-2</v>
      </c>
      <c r="L107" s="85">
        <v>2.9809665982459398E-2</v>
      </c>
      <c r="M107" s="85">
        <v>1.5495608531994999E-2</v>
      </c>
      <c r="N107" s="85">
        <v>4.4258592271534097E-3</v>
      </c>
      <c r="O107" s="85">
        <v>3.01617149304249E-2</v>
      </c>
      <c r="P107" s="85">
        <v>1.5750382562609598E-2</v>
      </c>
      <c r="Q107" s="85">
        <v>1.30876990980618E-2</v>
      </c>
      <c r="R107" s="85">
        <v>1.1224250631526799E-2</v>
      </c>
      <c r="S107" s="85">
        <v>1.77859133380689E-2</v>
      </c>
      <c r="T107" s="85">
        <v>2.6172225675022399E-2</v>
      </c>
      <c r="U107" s="85">
        <v>2.6825345770344202E-2</v>
      </c>
      <c r="V107" s="85">
        <v>1.9309024176174902E-2</v>
      </c>
      <c r="W107" s="85">
        <v>1.4990390775144101E-2</v>
      </c>
      <c r="X107" s="85">
        <v>2.25963207219715E-2</v>
      </c>
      <c r="Y107" s="85">
        <v>2.9271356783919601E-2</v>
      </c>
      <c r="Z107" s="85">
        <v>6.1674008810572601E-3</v>
      </c>
      <c r="AA107" s="85">
        <v>0</v>
      </c>
      <c r="AB107" s="85">
        <v>0</v>
      </c>
      <c r="AC107" s="87">
        <v>4.1378683157511798E-3</v>
      </c>
      <c r="AD107" s="85">
        <v>1.7457501001659902E-2</v>
      </c>
      <c r="AE107" s="85">
        <v>2.5066598196231998E-2</v>
      </c>
      <c r="AF107" s="85">
        <v>1.95745712381067E-2</v>
      </c>
      <c r="AG107" s="85">
        <v>1.9157427937915701E-2</v>
      </c>
      <c r="AH107" s="86">
        <v>1.9460774376647103E-2</v>
      </c>
      <c r="AN107" s="71"/>
      <c r="AO107" s="71"/>
    </row>
    <row r="108" spans="2:41" ht="12.75" x14ac:dyDescent="0.2">
      <c r="B108" s="84" t="s">
        <v>570</v>
      </c>
      <c r="C108" s="85">
        <v>0.13520624066004902</v>
      </c>
      <c r="D108" s="87">
        <v>8.9163526950967797E-2</v>
      </c>
      <c r="E108" s="86">
        <v>0.26157189424121702</v>
      </c>
      <c r="F108" s="85">
        <v>0.11416204517787101</v>
      </c>
      <c r="G108" s="87">
        <v>3.98043288882933E-2</v>
      </c>
      <c r="H108" s="86">
        <v>0.20285687784064499</v>
      </c>
      <c r="I108" s="86">
        <v>0.20951559449766199</v>
      </c>
      <c r="J108" s="85">
        <v>0.143413367942894</v>
      </c>
      <c r="K108" s="86">
        <v>0.49035204567078899</v>
      </c>
      <c r="L108" s="87">
        <v>7.5853704049262893E-2</v>
      </c>
      <c r="M108" s="87">
        <v>4.4625679631953102E-2</v>
      </c>
      <c r="N108" s="87">
        <v>7.1851535315304305E-2</v>
      </c>
      <c r="O108" s="87">
        <v>3.3772094772470805E-2</v>
      </c>
      <c r="P108" s="87">
        <v>5.0255663792781603E-2</v>
      </c>
      <c r="Q108" s="86">
        <v>0.26795880509179304</v>
      </c>
      <c r="R108" s="85">
        <v>0.11492486783509999</v>
      </c>
      <c r="S108" s="86">
        <v>0.23750068302278499</v>
      </c>
      <c r="T108" s="85">
        <v>0.158552586147365</v>
      </c>
      <c r="U108" s="85">
        <v>9.0254100997105388E-2</v>
      </c>
      <c r="V108" s="85">
        <v>0.116971196042448</v>
      </c>
      <c r="W108" s="85">
        <v>8.5073670723894795E-2</v>
      </c>
      <c r="X108" s="85">
        <v>0.103332176327664</v>
      </c>
      <c r="Y108" s="85">
        <v>9.5728643216080406E-2</v>
      </c>
      <c r="Z108" s="85">
        <v>0.15693832599118901</v>
      </c>
      <c r="AA108" s="87">
        <v>4.99936556274585E-2</v>
      </c>
      <c r="AB108" s="85">
        <v>0.12740919199407</v>
      </c>
      <c r="AC108" s="86">
        <v>0.180065478355766</v>
      </c>
      <c r="AD108" s="85">
        <v>0.123896743174403</v>
      </c>
      <c r="AE108" s="85">
        <v>0.103251275796771</v>
      </c>
      <c r="AF108" s="85">
        <v>0.124598509181261</v>
      </c>
      <c r="AG108" s="85">
        <v>0.16718403547671801</v>
      </c>
      <c r="AH108" s="87">
        <v>0.12308571217957001</v>
      </c>
      <c r="AN108" s="71"/>
      <c r="AO108" s="71"/>
    </row>
    <row r="109" spans="2:41" customFormat="1" ht="12.75" x14ac:dyDescent="0.2"/>
    <row r="110" spans="2:41" ht="12.75" x14ac:dyDescent="0.2">
      <c r="B110" s="90" t="s">
        <v>594</v>
      </c>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N110" s="71"/>
      <c r="AO110" s="71"/>
    </row>
    <row r="111" spans="2:41" ht="53.65" customHeight="1" x14ac:dyDescent="0.2">
      <c r="B111" s="92" t="s">
        <v>535</v>
      </c>
      <c r="C111" s="81"/>
      <c r="D111" s="94" t="s">
        <v>534</v>
      </c>
      <c r="E111" s="95"/>
      <c r="F111" s="94" t="s">
        <v>536</v>
      </c>
      <c r="G111" s="95"/>
      <c r="H111" s="95"/>
      <c r="I111" s="95"/>
      <c r="J111" s="95"/>
      <c r="K111" s="95"/>
      <c r="L111" s="94" t="s">
        <v>610</v>
      </c>
      <c r="M111" s="95"/>
      <c r="N111" s="95"/>
      <c r="O111" s="95"/>
      <c r="P111" s="95"/>
      <c r="Q111" s="95"/>
      <c r="R111" s="94" t="s">
        <v>538</v>
      </c>
      <c r="S111" s="95"/>
      <c r="T111" s="95"/>
      <c r="U111" s="95"/>
      <c r="V111" s="95"/>
      <c r="W111" s="95"/>
      <c r="X111" s="95"/>
      <c r="Y111" s="95"/>
      <c r="Z111" s="95"/>
      <c r="AA111" s="95"/>
      <c r="AB111" s="95"/>
      <c r="AC111" s="94" t="s">
        <v>539</v>
      </c>
      <c r="AD111" s="95"/>
      <c r="AE111" s="95"/>
      <c r="AF111" s="95"/>
      <c r="AG111" s="95"/>
      <c r="AH111" s="95"/>
      <c r="AN111" s="71"/>
      <c r="AO111" s="71"/>
    </row>
    <row r="112" spans="2:41" ht="63.95" customHeight="1" x14ac:dyDescent="0.2">
      <c r="B112" s="93"/>
      <c r="C112" s="81" t="s">
        <v>39</v>
      </c>
      <c r="D112" s="81" t="s">
        <v>540</v>
      </c>
      <c r="E112" s="81" t="s">
        <v>541</v>
      </c>
      <c r="F112" s="81" t="s">
        <v>611</v>
      </c>
      <c r="G112" s="81" t="s">
        <v>543</v>
      </c>
      <c r="H112" s="81" t="s">
        <v>544</v>
      </c>
      <c r="I112" s="81" t="s">
        <v>545</v>
      </c>
      <c r="J112" s="81" t="s">
        <v>546</v>
      </c>
      <c r="K112" s="81" t="s">
        <v>547</v>
      </c>
      <c r="L112" s="81" t="s">
        <v>548</v>
      </c>
      <c r="M112" s="81" t="s">
        <v>549</v>
      </c>
      <c r="N112" s="81" t="s">
        <v>550</v>
      </c>
      <c r="O112" s="81" t="s">
        <v>551</v>
      </c>
      <c r="P112" s="81" t="s">
        <v>552</v>
      </c>
      <c r="Q112" s="81" t="s">
        <v>547</v>
      </c>
      <c r="R112" s="81" t="s">
        <v>553</v>
      </c>
      <c r="S112" s="81" t="s">
        <v>554</v>
      </c>
      <c r="T112" s="81" t="s">
        <v>49</v>
      </c>
      <c r="U112" s="81" t="s">
        <v>555</v>
      </c>
      <c r="V112" s="81" t="s">
        <v>556</v>
      </c>
      <c r="W112" s="81" t="s">
        <v>557</v>
      </c>
      <c r="X112" s="81" t="s">
        <v>558</v>
      </c>
      <c r="Y112" s="81" t="s">
        <v>559</v>
      </c>
      <c r="Z112" s="81" t="s">
        <v>52</v>
      </c>
      <c r="AA112" s="81" t="s">
        <v>560</v>
      </c>
      <c r="AB112" s="81" t="s">
        <v>561</v>
      </c>
      <c r="AC112" s="81" t="s">
        <v>374</v>
      </c>
      <c r="AD112" s="81" t="s">
        <v>375</v>
      </c>
      <c r="AE112" s="81" t="s">
        <v>376</v>
      </c>
      <c r="AF112" s="81" t="s">
        <v>377</v>
      </c>
      <c r="AG112" s="81" t="s">
        <v>378</v>
      </c>
      <c r="AH112" s="81" t="s">
        <v>562</v>
      </c>
      <c r="AN112" s="71"/>
      <c r="AO112" s="71"/>
    </row>
    <row r="113" spans="2:41" s="70" customFormat="1" ht="12.75" x14ac:dyDescent="0.2">
      <c r="B113" s="82" t="s">
        <v>563</v>
      </c>
      <c r="C113" s="83">
        <v>2068</v>
      </c>
      <c r="D113" s="83">
        <v>1575</v>
      </c>
      <c r="E113" s="83">
        <v>493</v>
      </c>
      <c r="F113" s="83">
        <v>77</v>
      </c>
      <c r="G113" s="83">
        <v>1357</v>
      </c>
      <c r="H113" s="83">
        <v>231</v>
      </c>
      <c r="I113" s="83">
        <v>223</v>
      </c>
      <c r="J113" s="83">
        <v>31</v>
      </c>
      <c r="K113" s="83">
        <v>230</v>
      </c>
      <c r="L113" s="83">
        <v>219</v>
      </c>
      <c r="M113" s="83">
        <v>487</v>
      </c>
      <c r="N113" s="83">
        <v>338</v>
      </c>
      <c r="O113" s="83">
        <v>270</v>
      </c>
      <c r="P113" s="83">
        <v>1095</v>
      </c>
      <c r="Q113" s="83">
        <v>754</v>
      </c>
      <c r="R113" s="83">
        <v>397</v>
      </c>
      <c r="S113" s="83">
        <v>368</v>
      </c>
      <c r="T113" s="83">
        <v>163</v>
      </c>
      <c r="U113" s="83">
        <v>150</v>
      </c>
      <c r="V113" s="83">
        <v>129</v>
      </c>
      <c r="W113" s="83">
        <v>149</v>
      </c>
      <c r="X113" s="83">
        <v>261</v>
      </c>
      <c r="Y113" s="83">
        <v>75</v>
      </c>
      <c r="Z113" s="83">
        <v>185</v>
      </c>
      <c r="AA113" s="83">
        <v>84</v>
      </c>
      <c r="AB113" s="83">
        <v>107</v>
      </c>
      <c r="AC113" s="83">
        <v>445</v>
      </c>
      <c r="AD113" s="83">
        <v>906</v>
      </c>
      <c r="AE113" s="83">
        <v>295</v>
      </c>
      <c r="AF113" s="83">
        <v>317</v>
      </c>
      <c r="AG113" s="83">
        <v>105</v>
      </c>
      <c r="AH113" s="83">
        <v>1623</v>
      </c>
    </row>
    <row r="114" spans="2:41" ht="12.75" x14ac:dyDescent="0.2">
      <c r="B114" s="84" t="s">
        <v>595</v>
      </c>
      <c r="C114" s="85">
        <v>0.21910500887446802</v>
      </c>
      <c r="D114" s="86">
        <v>0.236986400797081</v>
      </c>
      <c r="E114" s="87">
        <v>0.17002897500905501</v>
      </c>
      <c r="F114" s="85">
        <v>0.18463411335046701</v>
      </c>
      <c r="G114" s="86">
        <v>0.27230151816361103</v>
      </c>
      <c r="H114" s="85">
        <v>0.215100640014841</v>
      </c>
      <c r="I114" s="87">
        <v>5.3661415535479096E-2</v>
      </c>
      <c r="J114" s="85">
        <v>0.215120051914341</v>
      </c>
      <c r="K114" s="87">
        <v>6.9267364414842894E-2</v>
      </c>
      <c r="L114" s="85">
        <v>0.182776637432357</v>
      </c>
      <c r="M114" s="85">
        <v>0.25215391049769897</v>
      </c>
      <c r="N114" s="86">
        <v>0.32324033941761798</v>
      </c>
      <c r="O114" s="86">
        <v>0.315005641218503</v>
      </c>
      <c r="P114" s="86">
        <v>0.28947859515545099</v>
      </c>
      <c r="Q114" s="87">
        <v>0.132578519797863</v>
      </c>
      <c r="R114" s="85">
        <v>0.20997942654756599</v>
      </c>
      <c r="S114" s="85">
        <v>0.19138298453636399</v>
      </c>
      <c r="T114" s="85">
        <v>0.19356398038809497</v>
      </c>
      <c r="U114" s="85">
        <v>0.27320681891283499</v>
      </c>
      <c r="V114" s="85">
        <v>0.28548631612542896</v>
      </c>
      <c r="W114" s="85">
        <v>0.27155669442664904</v>
      </c>
      <c r="X114" s="85">
        <v>0.191496008330441</v>
      </c>
      <c r="Y114" s="85">
        <v>0.237311557788945</v>
      </c>
      <c r="Z114" s="85">
        <v>0.23359030837004402</v>
      </c>
      <c r="AA114" s="85">
        <v>0.23486867148839</v>
      </c>
      <c r="AB114" s="85">
        <v>0.17336916234247599</v>
      </c>
      <c r="AC114" s="85">
        <v>0.20621134958166601</v>
      </c>
      <c r="AD114" s="85">
        <v>0.23885295632762901</v>
      </c>
      <c r="AE114" s="85">
        <v>0.19372853612350302</v>
      </c>
      <c r="AF114" s="85">
        <v>0.219926065086964</v>
      </c>
      <c r="AG114" s="85">
        <v>0.18412416851441202</v>
      </c>
      <c r="AH114" s="85">
        <v>0.22258874985410601</v>
      </c>
      <c r="AN114" s="71"/>
      <c r="AO114" s="71"/>
    </row>
    <row r="115" spans="2:41" ht="12.75" x14ac:dyDescent="0.2">
      <c r="B115" s="84" t="s">
        <v>596</v>
      </c>
      <c r="C115" s="85">
        <v>0.20313096971074698</v>
      </c>
      <c r="D115" s="86">
        <v>0.21732991098823601</v>
      </c>
      <c r="E115" s="87">
        <v>0.16416153567548</v>
      </c>
      <c r="F115" s="85">
        <v>0.261057757338023</v>
      </c>
      <c r="G115" s="86">
        <v>0.238513256941188</v>
      </c>
      <c r="H115" s="85">
        <v>0.207912067526203</v>
      </c>
      <c r="I115" s="87">
        <v>8.8164525355245799E-2</v>
      </c>
      <c r="J115" s="85">
        <v>0.171641791044776</v>
      </c>
      <c r="K115" s="87">
        <v>0.10047573739295901</v>
      </c>
      <c r="L115" s="85">
        <v>0.20330285501026299</v>
      </c>
      <c r="M115" s="86">
        <v>0.24155165202844001</v>
      </c>
      <c r="N115" s="85">
        <v>0.20493254380074499</v>
      </c>
      <c r="O115" s="85">
        <v>0.242497179390748</v>
      </c>
      <c r="P115" s="86">
        <v>0.23059194565744801</v>
      </c>
      <c r="Q115" s="87">
        <v>0.16543209876543202</v>
      </c>
      <c r="R115" s="85">
        <v>0.19536967108518399</v>
      </c>
      <c r="S115" s="85">
        <v>0.22621714660401002</v>
      </c>
      <c r="T115" s="85">
        <v>0.16421517850977099</v>
      </c>
      <c r="U115" s="85">
        <v>0.15008041170794501</v>
      </c>
      <c r="V115" s="85">
        <v>0.182159099976063</v>
      </c>
      <c r="W115" s="85">
        <v>0.26233183856502201</v>
      </c>
      <c r="X115" s="85">
        <v>0.194758764317945</v>
      </c>
      <c r="Y115" s="85">
        <v>0.171231155778894</v>
      </c>
      <c r="Z115" s="85">
        <v>0.18237885462554998</v>
      </c>
      <c r="AA115" s="85">
        <v>0.24070549422662102</v>
      </c>
      <c r="AB115" s="85">
        <v>0.27316530763528601</v>
      </c>
      <c r="AC115" s="85">
        <v>0.207075300109131</v>
      </c>
      <c r="AD115" s="85">
        <v>0.19087630931257502</v>
      </c>
      <c r="AE115" s="85">
        <v>0.21966171325865702</v>
      </c>
      <c r="AF115" s="85">
        <v>0.19341252045330498</v>
      </c>
      <c r="AG115" s="85">
        <v>0.265454545454545</v>
      </c>
      <c r="AH115" s="85">
        <v>0.202065250109038</v>
      </c>
      <c r="AN115" s="71"/>
      <c r="AO115" s="71"/>
    </row>
    <row r="116" spans="2:41" ht="12.75" x14ac:dyDescent="0.2">
      <c r="B116" s="84" t="s">
        <v>575</v>
      </c>
      <c r="C116" s="85">
        <v>0.16285008197395301</v>
      </c>
      <c r="D116" s="86">
        <v>0.18013500227643198</v>
      </c>
      <c r="E116" s="87">
        <v>0.115411082940963</v>
      </c>
      <c r="F116" s="85">
        <v>0.17313675098065701</v>
      </c>
      <c r="G116" s="85">
        <v>0.168494568414156</v>
      </c>
      <c r="H116" s="86">
        <v>0.23188943511733601</v>
      </c>
      <c r="I116" s="85">
        <v>0.13646887910291899</v>
      </c>
      <c r="J116" s="85">
        <v>0.19110966904607402</v>
      </c>
      <c r="K116" s="87">
        <v>0.103520456707897</v>
      </c>
      <c r="L116" s="85">
        <v>0.178811345400261</v>
      </c>
      <c r="M116" s="86">
        <v>0.20089920535340799</v>
      </c>
      <c r="N116" s="85">
        <v>0.18417679018374902</v>
      </c>
      <c r="O116" s="85">
        <v>0.174125611132004</v>
      </c>
      <c r="P116" s="86">
        <v>0.18914455268167099</v>
      </c>
      <c r="Q116" s="87">
        <v>0.122420520693405</v>
      </c>
      <c r="R116" s="85">
        <v>0.16508242402145801</v>
      </c>
      <c r="S116" s="85">
        <v>0.14895360909239899</v>
      </c>
      <c r="T116" s="85">
        <v>0.14985152959049799</v>
      </c>
      <c r="U116" s="85">
        <v>0.177227404310068</v>
      </c>
      <c r="V116" s="85">
        <v>0.112024255964254</v>
      </c>
      <c r="W116" s="85">
        <v>0.16489429852658499</v>
      </c>
      <c r="X116" s="86">
        <v>0.21089899340506801</v>
      </c>
      <c r="Y116" s="85">
        <v>0.22927135678391999</v>
      </c>
      <c r="Z116" s="85">
        <v>0.16409691629955903</v>
      </c>
      <c r="AA116" s="85">
        <v>0.116355792412131</v>
      </c>
      <c r="AB116" s="85">
        <v>0.10943291326908801</v>
      </c>
      <c r="AC116" s="85">
        <v>0.16308202982902897</v>
      </c>
      <c r="AD116" s="85">
        <v>0.16668765382634099</v>
      </c>
      <c r="AE116" s="85">
        <v>0.17646114837757099</v>
      </c>
      <c r="AF116" s="85">
        <v>0.16547481970789601</v>
      </c>
      <c r="AG116" s="87">
        <v>8.6917960088691709E-2</v>
      </c>
      <c r="AH116" s="85">
        <v>0.16278741192586799</v>
      </c>
      <c r="AN116" s="71"/>
      <c r="AO116" s="71"/>
    </row>
    <row r="117" spans="2:41" ht="12.75" x14ac:dyDescent="0.2">
      <c r="B117" s="84" t="s">
        <v>597</v>
      </c>
      <c r="C117" s="85">
        <v>0.107020742553429</v>
      </c>
      <c r="D117" s="85">
        <v>0.11380177231727601</v>
      </c>
      <c r="E117" s="85">
        <v>8.8409996378124009E-2</v>
      </c>
      <c r="F117" s="85">
        <v>0.107669417016096</v>
      </c>
      <c r="G117" s="85">
        <v>0.10159559814454999</v>
      </c>
      <c r="H117" s="85">
        <v>8.9231054633150911E-2</v>
      </c>
      <c r="I117" s="86">
        <v>0.25132791573977398</v>
      </c>
      <c r="J117" s="85">
        <v>0.115833874107722</v>
      </c>
      <c r="K117" s="87">
        <v>5.9752616555661199E-2</v>
      </c>
      <c r="L117" s="86">
        <v>0.157678671393917</v>
      </c>
      <c r="M117" s="85">
        <v>0.123588456712672</v>
      </c>
      <c r="N117" s="85">
        <v>0.11723948476894</v>
      </c>
      <c r="O117" s="85">
        <v>7.2997367431365104E-2</v>
      </c>
      <c r="P117" s="85">
        <v>0.10909565931399999</v>
      </c>
      <c r="Q117" s="85">
        <v>9.0283374912044995E-2</v>
      </c>
      <c r="R117" s="85">
        <v>9.789317430141381E-2</v>
      </c>
      <c r="S117" s="85">
        <v>8.5623736407846401E-2</v>
      </c>
      <c r="T117" s="86">
        <v>0.177888267384849</v>
      </c>
      <c r="U117" s="85">
        <v>0.13618526857510499</v>
      </c>
      <c r="V117" s="85">
        <v>9.5348280539375996E-2</v>
      </c>
      <c r="W117" s="85">
        <v>8.7379884689301607E-2</v>
      </c>
      <c r="X117" s="85">
        <v>8.2749045470322802E-2</v>
      </c>
      <c r="Y117" s="85">
        <v>8.4045226130653197E-2</v>
      </c>
      <c r="Z117" s="85">
        <v>0.124174008810573</v>
      </c>
      <c r="AA117" s="85">
        <v>0.13729222179926398</v>
      </c>
      <c r="AB117" s="85">
        <v>0.14770200148258</v>
      </c>
      <c r="AC117" s="85">
        <v>0.100172790105493</v>
      </c>
      <c r="AD117" s="85">
        <v>0.109358365291054</v>
      </c>
      <c r="AE117" s="85">
        <v>9.590140257406031E-2</v>
      </c>
      <c r="AF117" s="85">
        <v>0.106387491667171</v>
      </c>
      <c r="AG117" s="85">
        <v>0.14820399113082</v>
      </c>
      <c r="AH117" s="85">
        <v>0.10887099251177901</v>
      </c>
      <c r="AN117" s="71"/>
      <c r="AO117" s="71"/>
    </row>
    <row r="118" spans="2:41" ht="12.75" x14ac:dyDescent="0.2">
      <c r="B118" s="84" t="s">
        <v>598</v>
      </c>
      <c r="C118" s="85">
        <v>5.55198212532588E-2</v>
      </c>
      <c r="D118" s="85">
        <v>6.14108595672802E-2</v>
      </c>
      <c r="E118" s="85">
        <v>3.9351684172401299E-2</v>
      </c>
      <c r="F118" s="85">
        <v>4.9235763560124504E-2</v>
      </c>
      <c r="G118" s="87">
        <v>3.2023647315478798E-2</v>
      </c>
      <c r="H118" s="85">
        <v>2.7965865875150698E-2</v>
      </c>
      <c r="I118" s="86">
        <v>0.27153039451582101</v>
      </c>
      <c r="J118" s="85">
        <v>0.106099935107073</v>
      </c>
      <c r="K118" s="87">
        <v>1.8915318744053299E-2</v>
      </c>
      <c r="L118" s="86">
        <v>0.106876282888599</v>
      </c>
      <c r="M118" s="85">
        <v>5.8406524466750202E-2</v>
      </c>
      <c r="N118" s="87">
        <v>2.4204871497466598E-2</v>
      </c>
      <c r="O118" s="85">
        <v>6.6904851447912708E-2</v>
      </c>
      <c r="P118" s="85">
        <v>5.00597170902847E-2</v>
      </c>
      <c r="Q118" s="85">
        <v>4.8922151858248497E-2</v>
      </c>
      <c r="R118" s="85">
        <v>6.23974582671422E-2</v>
      </c>
      <c r="S118" s="85">
        <v>4.3686137369542605E-2</v>
      </c>
      <c r="T118" s="86">
        <v>0.105793798770803</v>
      </c>
      <c r="U118" s="85">
        <v>6.6580894178192601E-2</v>
      </c>
      <c r="V118" s="85">
        <v>6.0799489348120898E-2</v>
      </c>
      <c r="W118" s="85">
        <v>3.1069827033952498E-2</v>
      </c>
      <c r="X118" s="85">
        <v>5.3488372093023297E-2</v>
      </c>
      <c r="Y118" s="85">
        <v>0.05</v>
      </c>
      <c r="Z118" s="85">
        <v>2.6651982378854598E-2</v>
      </c>
      <c r="AA118" s="85">
        <v>8.5014592056845709E-2</v>
      </c>
      <c r="AB118" s="85">
        <v>5.3558191252779802E-2</v>
      </c>
      <c r="AC118" s="85">
        <v>6.5682975627500903E-2</v>
      </c>
      <c r="AD118" s="85">
        <v>5.4524640833381002E-2</v>
      </c>
      <c r="AE118" s="85">
        <v>5.0197387424976696E-2</v>
      </c>
      <c r="AF118" s="85">
        <v>4.7663777952851295E-2</v>
      </c>
      <c r="AG118" s="85">
        <v>6.1286031042128597E-2</v>
      </c>
      <c r="AH118" s="85">
        <v>5.2773836070004798E-2</v>
      </c>
      <c r="AN118" s="71"/>
      <c r="AO118" s="71"/>
    </row>
    <row r="119" spans="2:41" ht="12.75" x14ac:dyDescent="0.2">
      <c r="B119" s="84" t="s">
        <v>570</v>
      </c>
      <c r="C119" s="85">
        <v>0.25237337563415102</v>
      </c>
      <c r="D119" s="87">
        <v>0.19033605405369802</v>
      </c>
      <c r="E119" s="86">
        <v>0.42263672582397804</v>
      </c>
      <c r="F119" s="85">
        <v>0.22426619775463302</v>
      </c>
      <c r="G119" s="87">
        <v>0.18707141102101998</v>
      </c>
      <c r="H119" s="85">
        <v>0.227900936833318</v>
      </c>
      <c r="I119" s="85">
        <v>0.19884686975076002</v>
      </c>
      <c r="J119" s="85">
        <v>0.20019467878001301</v>
      </c>
      <c r="K119" s="86">
        <v>0.648068506184586</v>
      </c>
      <c r="L119" s="87">
        <v>0.17055420787460299</v>
      </c>
      <c r="M119" s="87">
        <v>0.12340025094102901</v>
      </c>
      <c r="N119" s="87">
        <v>0.146205970331481</v>
      </c>
      <c r="O119" s="87">
        <v>0.128469349379466</v>
      </c>
      <c r="P119" s="87">
        <v>0.131629530101146</v>
      </c>
      <c r="Q119" s="86">
        <v>0.44036333397300603</v>
      </c>
      <c r="R119" s="85">
        <v>0.26927784577723302</v>
      </c>
      <c r="S119" s="86">
        <v>0.304136385989836</v>
      </c>
      <c r="T119" s="85">
        <v>0.20868724535598399</v>
      </c>
      <c r="U119" s="85">
        <v>0.19671920231585802</v>
      </c>
      <c r="V119" s="85">
        <v>0.264182558046756</v>
      </c>
      <c r="W119" s="85">
        <v>0.18276745675848802</v>
      </c>
      <c r="X119" s="85">
        <v>0.2666088163832</v>
      </c>
      <c r="Y119" s="85">
        <v>0.228140703517588</v>
      </c>
      <c r="Z119" s="85">
        <v>0.26910792951541801</v>
      </c>
      <c r="AA119" s="85">
        <v>0.18576322801674899</v>
      </c>
      <c r="AB119" s="85">
        <v>0.24277242401779101</v>
      </c>
      <c r="AC119" s="85">
        <v>0.257775554747181</v>
      </c>
      <c r="AD119" s="85">
        <v>0.23970007440902102</v>
      </c>
      <c r="AE119" s="85">
        <v>0.26404981224122998</v>
      </c>
      <c r="AF119" s="85">
        <v>0.26713532513180999</v>
      </c>
      <c r="AG119" s="85">
        <v>0.25401330376940101</v>
      </c>
      <c r="AH119" s="85">
        <v>0.25091375952920703</v>
      </c>
      <c r="AN119" s="71"/>
      <c r="AO119" s="71"/>
    </row>
    <row r="120" spans="2:41" ht="12.75" x14ac:dyDescent="0.2">
      <c r="B120" s="84" t="s">
        <v>599</v>
      </c>
      <c r="C120" s="85">
        <v>0.422235978585215</v>
      </c>
      <c r="D120" s="86">
        <v>0.45431631178531701</v>
      </c>
      <c r="E120" s="87">
        <v>0.33419051068453498</v>
      </c>
      <c r="F120" s="85">
        <v>0.44569187068848898</v>
      </c>
      <c r="G120" s="86">
        <v>0.510814775104799</v>
      </c>
      <c r="H120" s="85">
        <v>0.42301270754104403</v>
      </c>
      <c r="I120" s="87">
        <v>0.14182594089072501</v>
      </c>
      <c r="J120" s="85">
        <v>0.38676184295911703</v>
      </c>
      <c r="K120" s="87">
        <v>0.169743101807802</v>
      </c>
      <c r="L120" s="85">
        <v>0.38607949244261902</v>
      </c>
      <c r="M120" s="86">
        <v>0.49370556252613901</v>
      </c>
      <c r="N120" s="86">
        <v>0.52817288321836298</v>
      </c>
      <c r="O120" s="86">
        <v>0.55750282060925105</v>
      </c>
      <c r="P120" s="86">
        <v>0.52007054081289905</v>
      </c>
      <c r="Q120" s="87">
        <v>0.29801061856329603</v>
      </c>
      <c r="R120" s="85">
        <v>0.40534909763275001</v>
      </c>
      <c r="S120" s="85">
        <v>0.41760013114037398</v>
      </c>
      <c r="T120" s="85">
        <v>0.35777915889786599</v>
      </c>
      <c r="U120" s="85">
        <v>0.42328723062078</v>
      </c>
      <c r="V120" s="85">
        <v>0.46764541610149202</v>
      </c>
      <c r="W120" s="86">
        <v>0.53388853299167105</v>
      </c>
      <c r="X120" s="85">
        <v>0.38625477264838604</v>
      </c>
      <c r="Y120" s="85">
        <v>0.408542713567839</v>
      </c>
      <c r="Z120" s="85">
        <v>0.41596916299559406</v>
      </c>
      <c r="AA120" s="85">
        <v>0.47557416571501099</v>
      </c>
      <c r="AB120" s="85">
        <v>0.44653446997776103</v>
      </c>
      <c r="AC120" s="85">
        <v>0.41328664969079704</v>
      </c>
      <c r="AD120" s="85">
        <v>0.42972926564020397</v>
      </c>
      <c r="AE120" s="85">
        <v>0.41339024938216101</v>
      </c>
      <c r="AF120" s="85">
        <v>0.41333858554027003</v>
      </c>
      <c r="AG120" s="85">
        <v>0.44957871396895699</v>
      </c>
      <c r="AH120" s="85">
        <v>0.42465399996314296</v>
      </c>
      <c r="AN120" s="71"/>
      <c r="AO120" s="71"/>
    </row>
    <row r="121" spans="2:41" ht="12.75" x14ac:dyDescent="0.2">
      <c r="B121" s="84" t="s">
        <v>600</v>
      </c>
      <c r="C121" s="85">
        <v>0.16254056380668799</v>
      </c>
      <c r="D121" s="86">
        <v>0.17521263188455599</v>
      </c>
      <c r="E121" s="87">
        <v>0.127761680550525</v>
      </c>
      <c r="F121" s="85">
        <v>0.15690518057622099</v>
      </c>
      <c r="G121" s="87">
        <v>0.13361924546002901</v>
      </c>
      <c r="H121" s="85">
        <v>0.11719692050830201</v>
      </c>
      <c r="I121" s="86">
        <v>0.52285831025559504</v>
      </c>
      <c r="J121" s="85">
        <v>0.22193380921479602</v>
      </c>
      <c r="K121" s="87">
        <v>7.86679352997144E-2</v>
      </c>
      <c r="L121" s="86">
        <v>0.26455495428251496</v>
      </c>
      <c r="M121" s="85">
        <v>0.181994981179423</v>
      </c>
      <c r="N121" s="85">
        <v>0.141444356266406</v>
      </c>
      <c r="O121" s="85">
        <v>0.13990221887927801</v>
      </c>
      <c r="P121" s="85">
        <v>0.15915537640428501</v>
      </c>
      <c r="Q121" s="87">
        <v>0.13920552677029399</v>
      </c>
      <c r="R121" s="85">
        <v>0.160290632568556</v>
      </c>
      <c r="S121" s="85">
        <v>0.12930987377738901</v>
      </c>
      <c r="T121" s="86">
        <v>0.283682066155652</v>
      </c>
      <c r="U121" s="85">
        <v>0.20276616275329801</v>
      </c>
      <c r="V121" s="85">
        <v>0.15614776988749701</v>
      </c>
      <c r="W121" s="85">
        <v>0.118449711723254</v>
      </c>
      <c r="X121" s="85">
        <v>0.13623741756334598</v>
      </c>
      <c r="Y121" s="85">
        <v>0.13404522613065301</v>
      </c>
      <c r="Z121" s="85">
        <v>0.15082599118942699</v>
      </c>
      <c r="AA121" s="85">
        <v>0.22230681385611001</v>
      </c>
      <c r="AB121" s="85">
        <v>0.20126019273536</v>
      </c>
      <c r="AC121" s="85">
        <v>0.16585576573299399</v>
      </c>
      <c r="AD121" s="85">
        <v>0.16388300612443502</v>
      </c>
      <c r="AE121" s="85">
        <v>0.146098789999037</v>
      </c>
      <c r="AF121" s="85">
        <v>0.154051269620023</v>
      </c>
      <c r="AG121" s="85">
        <v>0.20949002217294901</v>
      </c>
      <c r="AH121" s="85">
        <v>0.161644828581784</v>
      </c>
      <c r="AN121" s="71"/>
      <c r="AO121" s="71"/>
    </row>
    <row r="122" spans="2:41" customFormat="1" ht="12.75" x14ac:dyDescent="0.2"/>
    <row r="123" spans="2:41" ht="12.75" x14ac:dyDescent="0.2">
      <c r="B123" s="90" t="s">
        <v>601</v>
      </c>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N123" s="71"/>
      <c r="AO123" s="71"/>
    </row>
    <row r="124" spans="2:41" ht="53.65" customHeight="1" x14ac:dyDescent="0.2">
      <c r="B124" s="92" t="s">
        <v>535</v>
      </c>
      <c r="C124" s="81"/>
      <c r="D124" s="94" t="s">
        <v>534</v>
      </c>
      <c r="E124" s="95"/>
      <c r="F124" s="94" t="s">
        <v>536</v>
      </c>
      <c r="G124" s="95"/>
      <c r="H124" s="95"/>
      <c r="I124" s="95"/>
      <c r="J124" s="95"/>
      <c r="K124" s="95"/>
      <c r="L124" s="94" t="s">
        <v>610</v>
      </c>
      <c r="M124" s="95"/>
      <c r="N124" s="95"/>
      <c r="O124" s="95"/>
      <c r="P124" s="95"/>
      <c r="Q124" s="95"/>
      <c r="R124" s="94" t="s">
        <v>538</v>
      </c>
      <c r="S124" s="95"/>
      <c r="T124" s="95"/>
      <c r="U124" s="95"/>
      <c r="V124" s="95"/>
      <c r="W124" s="95"/>
      <c r="X124" s="95"/>
      <c r="Y124" s="95"/>
      <c r="Z124" s="95"/>
      <c r="AA124" s="95"/>
      <c r="AB124" s="95"/>
      <c r="AC124" s="94" t="s">
        <v>539</v>
      </c>
      <c r="AD124" s="95"/>
      <c r="AE124" s="95"/>
      <c r="AF124" s="95"/>
      <c r="AG124" s="95"/>
      <c r="AH124" s="95"/>
      <c r="AN124" s="71"/>
      <c r="AO124" s="71"/>
    </row>
    <row r="125" spans="2:41" ht="63.95" customHeight="1" x14ac:dyDescent="0.2">
      <c r="B125" s="93"/>
      <c r="C125" s="81" t="s">
        <v>39</v>
      </c>
      <c r="D125" s="81" t="s">
        <v>540</v>
      </c>
      <c r="E125" s="81" t="s">
        <v>541</v>
      </c>
      <c r="F125" s="81" t="s">
        <v>611</v>
      </c>
      <c r="G125" s="81" t="s">
        <v>543</v>
      </c>
      <c r="H125" s="81" t="s">
        <v>544</v>
      </c>
      <c r="I125" s="81" t="s">
        <v>545</v>
      </c>
      <c r="J125" s="81" t="s">
        <v>546</v>
      </c>
      <c r="K125" s="81" t="s">
        <v>547</v>
      </c>
      <c r="L125" s="81" t="s">
        <v>548</v>
      </c>
      <c r="M125" s="81" t="s">
        <v>549</v>
      </c>
      <c r="N125" s="81" t="s">
        <v>550</v>
      </c>
      <c r="O125" s="81" t="s">
        <v>551</v>
      </c>
      <c r="P125" s="81" t="s">
        <v>552</v>
      </c>
      <c r="Q125" s="81" t="s">
        <v>547</v>
      </c>
      <c r="R125" s="81" t="s">
        <v>553</v>
      </c>
      <c r="S125" s="81" t="s">
        <v>554</v>
      </c>
      <c r="T125" s="81" t="s">
        <v>49</v>
      </c>
      <c r="U125" s="81" t="s">
        <v>555</v>
      </c>
      <c r="V125" s="81" t="s">
        <v>556</v>
      </c>
      <c r="W125" s="81" t="s">
        <v>557</v>
      </c>
      <c r="X125" s="81" t="s">
        <v>558</v>
      </c>
      <c r="Y125" s="81" t="s">
        <v>559</v>
      </c>
      <c r="Z125" s="81" t="s">
        <v>52</v>
      </c>
      <c r="AA125" s="81" t="s">
        <v>560</v>
      </c>
      <c r="AB125" s="81" t="s">
        <v>561</v>
      </c>
      <c r="AC125" s="81" t="s">
        <v>374</v>
      </c>
      <c r="AD125" s="81" t="s">
        <v>375</v>
      </c>
      <c r="AE125" s="81" t="s">
        <v>376</v>
      </c>
      <c r="AF125" s="81" t="s">
        <v>377</v>
      </c>
      <c r="AG125" s="81" t="s">
        <v>378</v>
      </c>
      <c r="AH125" s="81" t="s">
        <v>562</v>
      </c>
      <c r="AN125" s="71"/>
      <c r="AO125" s="71"/>
    </row>
    <row r="126" spans="2:41" s="70" customFormat="1" ht="12.75" x14ac:dyDescent="0.2">
      <c r="B126" s="82" t="s">
        <v>563</v>
      </c>
      <c r="C126" s="83">
        <v>1573</v>
      </c>
      <c r="D126" s="83">
        <v>1276</v>
      </c>
      <c r="E126" s="83">
        <v>297</v>
      </c>
      <c r="F126" s="83">
        <v>13</v>
      </c>
      <c r="G126" s="83">
        <v>1357</v>
      </c>
      <c r="H126" s="83">
        <v>231</v>
      </c>
      <c r="I126" s="83">
        <v>54</v>
      </c>
      <c r="J126" s="83">
        <v>11</v>
      </c>
      <c r="K126" s="83">
        <v>0</v>
      </c>
      <c r="L126" s="83">
        <v>136</v>
      </c>
      <c r="M126" s="83">
        <v>416</v>
      </c>
      <c r="N126" s="83">
        <v>291</v>
      </c>
      <c r="O126" s="83">
        <v>251</v>
      </c>
      <c r="P126" s="83">
        <v>958</v>
      </c>
      <c r="Q126" s="83">
        <v>479</v>
      </c>
      <c r="R126" s="83">
        <v>314</v>
      </c>
      <c r="S126" s="83">
        <v>247</v>
      </c>
      <c r="T126" s="83">
        <v>109</v>
      </c>
      <c r="U126" s="83">
        <v>111</v>
      </c>
      <c r="V126" s="83">
        <v>106</v>
      </c>
      <c r="W126" s="83">
        <v>135</v>
      </c>
      <c r="X126" s="83">
        <v>210</v>
      </c>
      <c r="Y126" s="83">
        <v>64</v>
      </c>
      <c r="Z126" s="83">
        <v>130</v>
      </c>
      <c r="AA126" s="83">
        <v>63</v>
      </c>
      <c r="AB126" s="83">
        <v>84</v>
      </c>
      <c r="AC126" s="83">
        <v>318</v>
      </c>
      <c r="AD126" s="83">
        <v>695</v>
      </c>
      <c r="AE126" s="83">
        <v>222</v>
      </c>
      <c r="AF126" s="83">
        <v>253</v>
      </c>
      <c r="AG126" s="83">
        <v>85</v>
      </c>
      <c r="AH126" s="83">
        <v>1255</v>
      </c>
    </row>
    <row r="127" spans="2:41" ht="12.75" x14ac:dyDescent="0.2">
      <c r="B127" s="84" t="s">
        <v>595</v>
      </c>
      <c r="C127" s="85">
        <v>0.15657386249619701</v>
      </c>
      <c r="D127" s="85">
        <v>0.15564539180856701</v>
      </c>
      <c r="E127" s="85">
        <v>0.16012235470378899</v>
      </c>
      <c r="F127" s="85">
        <v>0.155020080321285</v>
      </c>
      <c r="G127" s="85">
        <v>0.16169670977685499</v>
      </c>
      <c r="H127" s="85">
        <v>0.13111028661534202</v>
      </c>
      <c r="I127" s="85">
        <v>5.5565914600037306E-2</v>
      </c>
      <c r="J127" s="85">
        <v>0.30583873957367902</v>
      </c>
      <c r="K127" s="85">
        <v>0</v>
      </c>
      <c r="L127" s="85">
        <v>0.13640180138920699</v>
      </c>
      <c r="M127" s="85">
        <v>0.15201596019802399</v>
      </c>
      <c r="N127" s="86">
        <v>0.20098858504320599</v>
      </c>
      <c r="O127" s="85">
        <v>0.198506129739384</v>
      </c>
      <c r="P127" s="86">
        <v>0.17903509147778401</v>
      </c>
      <c r="Q127" s="87">
        <v>0.118415025194686</v>
      </c>
      <c r="R127" s="85">
        <v>0.15419012918184799</v>
      </c>
      <c r="S127" s="85">
        <v>0.15425487054060802</v>
      </c>
      <c r="T127" s="85">
        <v>0.16714697406340101</v>
      </c>
      <c r="U127" s="85">
        <v>0.188677502770595</v>
      </c>
      <c r="V127" s="86">
        <v>0.23504991598299799</v>
      </c>
      <c r="W127" s="85">
        <v>0.20469128760872601</v>
      </c>
      <c r="X127" s="85">
        <v>0.121631687332953</v>
      </c>
      <c r="Y127" s="85">
        <v>0.135530594147207</v>
      </c>
      <c r="Z127" s="85">
        <v>0.164827312425566</v>
      </c>
      <c r="AA127" s="85">
        <v>6.0807358201328598E-2</v>
      </c>
      <c r="AB127" s="85">
        <v>0.108870967741936</v>
      </c>
      <c r="AC127" s="85">
        <v>0.15621275087787098</v>
      </c>
      <c r="AD127" s="85">
        <v>0.16261984239486701</v>
      </c>
      <c r="AE127" s="85">
        <v>0.17010909404510399</v>
      </c>
      <c r="AF127" s="85">
        <v>0.15624636613822201</v>
      </c>
      <c r="AG127" s="85">
        <v>7.8462408140192202E-2</v>
      </c>
      <c r="AH127" s="85">
        <v>0.156664668427278</v>
      </c>
      <c r="AN127" s="71"/>
      <c r="AO127" s="71"/>
    </row>
    <row r="128" spans="2:41" ht="12.75" x14ac:dyDescent="0.2">
      <c r="B128" s="84" t="s">
        <v>596</v>
      </c>
      <c r="C128" s="85">
        <v>0.168135005146198</v>
      </c>
      <c r="D128" s="85">
        <v>0.173547306954143</v>
      </c>
      <c r="E128" s="85">
        <v>0.14744990323990301</v>
      </c>
      <c r="F128" s="85">
        <v>0.16787148594377499</v>
      </c>
      <c r="G128" s="85">
        <v>0.17404900712546698</v>
      </c>
      <c r="H128" s="85">
        <v>0.120489750486968</v>
      </c>
      <c r="I128" s="85">
        <v>0.17229162782025001</v>
      </c>
      <c r="J128" s="85">
        <v>0.26320667284522697</v>
      </c>
      <c r="K128" s="85">
        <v>0</v>
      </c>
      <c r="L128" s="85">
        <v>0.16807877261277798</v>
      </c>
      <c r="M128" s="85">
        <v>0.17942907810152398</v>
      </c>
      <c r="N128" s="85">
        <v>0.18139468724440799</v>
      </c>
      <c r="O128" s="86">
        <v>0.224567670699033</v>
      </c>
      <c r="P128" s="86">
        <v>0.19193195938129301</v>
      </c>
      <c r="Q128" s="87">
        <v>0.121892308332986</v>
      </c>
      <c r="R128" s="85">
        <v>0.18698244451805199</v>
      </c>
      <c r="S128" s="85">
        <v>0.16589356498270999</v>
      </c>
      <c r="T128" s="85">
        <v>0.172163517984844</v>
      </c>
      <c r="U128" s="85">
        <v>0.169837458441079</v>
      </c>
      <c r="V128" s="85">
        <v>0.11169318968073499</v>
      </c>
      <c r="W128" s="85">
        <v>0.17439041779552197</v>
      </c>
      <c r="X128" s="85">
        <v>0.15256539455812099</v>
      </c>
      <c r="Y128" s="85">
        <v>0.10508424475317801</v>
      </c>
      <c r="Z128" s="85">
        <v>0.18753473600635201</v>
      </c>
      <c r="AA128" s="85">
        <v>0.21478453415091101</v>
      </c>
      <c r="AB128" s="85">
        <v>0.18951612903225801</v>
      </c>
      <c r="AC128" s="85">
        <v>0.185077800328597</v>
      </c>
      <c r="AD128" s="85">
        <v>0.158976938436448</v>
      </c>
      <c r="AE128" s="85">
        <v>0.16993661334138199</v>
      </c>
      <c r="AF128" s="85">
        <v>0.183495484321097</v>
      </c>
      <c r="AG128" s="85">
        <v>0.12707744488411499</v>
      </c>
      <c r="AH128" s="85">
        <v>0.16387453216895398</v>
      </c>
      <c r="AN128" s="71"/>
      <c r="AO128" s="71"/>
    </row>
    <row r="129" spans="2:41" ht="12.75" x14ac:dyDescent="0.2">
      <c r="B129" s="84" t="s">
        <v>575</v>
      </c>
      <c r="C129" s="85">
        <v>0.19626107727063899</v>
      </c>
      <c r="D129" s="86">
        <v>0.21108252684878898</v>
      </c>
      <c r="E129" s="87">
        <v>0.139615456645234</v>
      </c>
      <c r="F129" s="85">
        <v>0.22650602409638601</v>
      </c>
      <c r="G129" s="85">
        <v>0.19189617815899498</v>
      </c>
      <c r="H129" s="85">
        <v>0.22233559039050199</v>
      </c>
      <c r="I129" s="85">
        <v>0.12865933246317401</v>
      </c>
      <c r="J129" s="85">
        <v>0</v>
      </c>
      <c r="K129" s="85">
        <v>0</v>
      </c>
      <c r="L129" s="85">
        <v>0.22876116326997897</v>
      </c>
      <c r="M129" s="86">
        <v>0.24844215659712798</v>
      </c>
      <c r="N129" s="85">
        <v>0.22527648376657999</v>
      </c>
      <c r="O129" s="85">
        <v>0.17646342453519501</v>
      </c>
      <c r="P129" s="86">
        <v>0.22247097133553301</v>
      </c>
      <c r="Q129" s="87">
        <v>0.136446924582518</v>
      </c>
      <c r="R129" s="85">
        <v>0.18986419344153599</v>
      </c>
      <c r="S129" s="85">
        <v>0.17200809648309001</v>
      </c>
      <c r="T129" s="85">
        <v>0.156473476358203</v>
      </c>
      <c r="U129" s="85">
        <v>0.19181751015884699</v>
      </c>
      <c r="V129" s="85">
        <v>0.15142828901848401</v>
      </c>
      <c r="W129" s="86">
        <v>0.27506060173962599</v>
      </c>
      <c r="X129" s="85">
        <v>0.217675152258686</v>
      </c>
      <c r="Y129" s="85">
        <v>0.220514336387822</v>
      </c>
      <c r="Z129" s="85">
        <v>0.17530766177054399</v>
      </c>
      <c r="AA129" s="85">
        <v>0.161641969000171</v>
      </c>
      <c r="AB129" s="85">
        <v>0.239247311827957</v>
      </c>
      <c r="AC129" s="85">
        <v>0.20930382397474301</v>
      </c>
      <c r="AD129" s="85">
        <v>0.19379029676711301</v>
      </c>
      <c r="AE129" s="85">
        <v>0.206373162002501</v>
      </c>
      <c r="AF129" s="85">
        <v>0.18337920074421502</v>
      </c>
      <c r="AG129" s="85">
        <v>0.17987563595251502</v>
      </c>
      <c r="AH129" s="85">
        <v>0.19298131916203601</v>
      </c>
      <c r="AN129" s="71"/>
      <c r="AO129" s="71"/>
    </row>
    <row r="130" spans="2:41" ht="12.75" x14ac:dyDescent="0.2">
      <c r="B130" s="84" t="s">
        <v>597</v>
      </c>
      <c r="C130" s="85">
        <v>0.16232854100451199</v>
      </c>
      <c r="D130" s="86">
        <v>0.17730409571644401</v>
      </c>
      <c r="E130" s="87">
        <v>0.10509395093326701</v>
      </c>
      <c r="F130" s="85">
        <v>8.2730923694779093E-2</v>
      </c>
      <c r="G130" s="85">
        <v>0.160557528647055</v>
      </c>
      <c r="H130" s="85">
        <v>0.17632872646322198</v>
      </c>
      <c r="I130" s="86">
        <v>0.27316800298340499</v>
      </c>
      <c r="J130" s="85">
        <v>0.16867469879518102</v>
      </c>
      <c r="K130" s="85">
        <v>0</v>
      </c>
      <c r="L130" s="85">
        <v>0.22265475917868902</v>
      </c>
      <c r="M130" s="85">
        <v>0.170389891874584</v>
      </c>
      <c r="N130" s="85">
        <v>0.189538067636286</v>
      </c>
      <c r="O130" s="85">
        <v>0.16363562555817102</v>
      </c>
      <c r="P130" s="85">
        <v>0.17437550880500399</v>
      </c>
      <c r="Q130" s="87">
        <v>0.122454503810436</v>
      </c>
      <c r="R130" s="85">
        <v>0.14127194435243401</v>
      </c>
      <c r="S130" s="85">
        <v>0.17947204183182902</v>
      </c>
      <c r="T130" s="85">
        <v>0.19777991247731902</v>
      </c>
      <c r="U130" s="85">
        <v>0.14176209826376099</v>
      </c>
      <c r="V130" s="85">
        <v>0.12464169220124501</v>
      </c>
      <c r="W130" s="85">
        <v>0.169185797804078</v>
      </c>
      <c r="X130" s="85">
        <v>0.14678175524689999</v>
      </c>
      <c r="Y130" s="85">
        <v>0.15016257759385199</v>
      </c>
      <c r="Z130" s="85">
        <v>0.150297737197301</v>
      </c>
      <c r="AA130" s="85">
        <v>0.254300800545052</v>
      </c>
      <c r="AB130" s="85">
        <v>0.217741935483871</v>
      </c>
      <c r="AC130" s="85">
        <v>0.141748010695532</v>
      </c>
      <c r="AD130" s="85">
        <v>0.161568125352478</v>
      </c>
      <c r="AE130" s="85">
        <v>0.12345306368850001</v>
      </c>
      <c r="AF130" s="85">
        <v>0.18806930501182201</v>
      </c>
      <c r="AG130" s="86">
        <v>0.26704352741661902</v>
      </c>
      <c r="AH130" s="85">
        <v>0.167503766951281</v>
      </c>
      <c r="AN130" s="71"/>
      <c r="AO130" s="71"/>
    </row>
    <row r="131" spans="2:41" ht="12.75" x14ac:dyDescent="0.2">
      <c r="B131" s="84" t="s">
        <v>598</v>
      </c>
      <c r="C131" s="85">
        <v>5.6122680165455199E-2</v>
      </c>
      <c r="D131" s="85">
        <v>5.4269263751071897E-2</v>
      </c>
      <c r="E131" s="85">
        <v>6.3206192646232603E-2</v>
      </c>
      <c r="F131" s="85">
        <v>0.16385542168674699</v>
      </c>
      <c r="G131" s="85">
        <v>5.8187585159373799E-2</v>
      </c>
      <c r="H131" s="85">
        <v>3.9653093405064399E-2</v>
      </c>
      <c r="I131" s="85">
        <v>8.9875069923550294E-2</v>
      </c>
      <c r="J131" s="85">
        <v>8.7117701575532905E-2</v>
      </c>
      <c r="K131" s="85">
        <v>0</v>
      </c>
      <c r="L131" s="85">
        <v>8.18258148232959E-2</v>
      </c>
      <c r="M131" s="85">
        <v>7.6131129775128606E-2</v>
      </c>
      <c r="N131" s="85">
        <v>4.6299918210589902E-2</v>
      </c>
      <c r="O131" s="85">
        <v>5.3665665340586102E-2</v>
      </c>
      <c r="P131" s="85">
        <v>6.1217275804447302E-2</v>
      </c>
      <c r="Q131" s="85">
        <v>3.9207929038437499E-2</v>
      </c>
      <c r="R131" s="85">
        <v>7.4693607154686703E-2</v>
      </c>
      <c r="S131" s="85">
        <v>5.2121109892890101E-2</v>
      </c>
      <c r="T131" s="85">
        <v>9.6808624186145803E-2</v>
      </c>
      <c r="U131" s="85">
        <v>5.3841891392685602E-2</v>
      </c>
      <c r="V131" s="85">
        <v>4.0525847583275605E-2</v>
      </c>
      <c r="W131" s="85">
        <v>3.4863824326251201E-2</v>
      </c>
      <c r="X131" s="85">
        <v>4.9861981334618506E-2</v>
      </c>
      <c r="Y131" s="85">
        <v>8.6461720366538597E-2</v>
      </c>
      <c r="Z131" s="85">
        <v>3.8666137356093699E-2</v>
      </c>
      <c r="AA131" s="85">
        <v>6.1488673139158706E-2</v>
      </c>
      <c r="AB131" s="85">
        <v>2.6759530791788898E-2</v>
      </c>
      <c r="AC131" s="85">
        <v>3.9625012080796301E-2</v>
      </c>
      <c r="AD131" s="85">
        <v>5.3591842333897403E-2</v>
      </c>
      <c r="AE131" s="85">
        <v>6.3041697210124606E-2</v>
      </c>
      <c r="AF131" s="85">
        <v>7.5700608550718904E-2</v>
      </c>
      <c r="AG131" s="85">
        <v>5.7546636517806601E-2</v>
      </c>
      <c r="AH131" s="85">
        <v>6.0271220492214998E-2</v>
      </c>
      <c r="AN131" s="71"/>
      <c r="AO131" s="71"/>
    </row>
    <row r="132" spans="2:41" ht="12.75" x14ac:dyDescent="0.2">
      <c r="B132" s="84" t="s">
        <v>570</v>
      </c>
      <c r="C132" s="85">
        <v>0.26057883391700098</v>
      </c>
      <c r="D132" s="87">
        <v>0.22815141492098501</v>
      </c>
      <c r="E132" s="86">
        <v>0.38451214183157495</v>
      </c>
      <c r="F132" s="85">
        <v>0.20401606425702798</v>
      </c>
      <c r="G132" s="85">
        <v>0.25361299113225699</v>
      </c>
      <c r="H132" s="85">
        <v>0.310082552638901</v>
      </c>
      <c r="I132" s="85">
        <v>0.28044005220958401</v>
      </c>
      <c r="J132" s="85">
        <v>0.17516218721038002</v>
      </c>
      <c r="K132" s="85">
        <v>0</v>
      </c>
      <c r="L132" s="87">
        <v>0.162277688726051</v>
      </c>
      <c r="M132" s="87">
        <v>0.17359178345360898</v>
      </c>
      <c r="N132" s="87">
        <v>0.15650225809892901</v>
      </c>
      <c r="O132" s="87">
        <v>0.183161484127628</v>
      </c>
      <c r="P132" s="87">
        <v>0.17096919319593798</v>
      </c>
      <c r="Q132" s="86">
        <v>0.46158330904093703</v>
      </c>
      <c r="R132" s="85">
        <v>0.25299768135144002</v>
      </c>
      <c r="S132" s="85">
        <v>0.27625031626887003</v>
      </c>
      <c r="T132" s="85">
        <v>0.209627494930089</v>
      </c>
      <c r="U132" s="85">
        <v>0.25406353897303302</v>
      </c>
      <c r="V132" s="85">
        <v>0.33666106553326003</v>
      </c>
      <c r="W132" s="87">
        <v>0.14180807072579499</v>
      </c>
      <c r="X132" s="85">
        <v>0.31148402926871999</v>
      </c>
      <c r="Y132" s="85">
        <v>0.30224652675140401</v>
      </c>
      <c r="Z132" s="85">
        <v>0.28336641524414402</v>
      </c>
      <c r="AA132" s="85">
        <v>0.24697666496338003</v>
      </c>
      <c r="AB132" s="85">
        <v>0.21786412512219003</v>
      </c>
      <c r="AC132" s="85">
        <v>0.26803260204245999</v>
      </c>
      <c r="AD132" s="85">
        <v>0.26945295471519798</v>
      </c>
      <c r="AE132" s="85">
        <v>0.26708636971238797</v>
      </c>
      <c r="AF132" s="85">
        <v>0.21310903523392302</v>
      </c>
      <c r="AG132" s="85">
        <v>0.28999434708875099</v>
      </c>
      <c r="AH132" s="85">
        <v>0.25870449279823698</v>
      </c>
      <c r="AN132" s="71"/>
      <c r="AO132" s="71"/>
    </row>
    <row r="133" spans="2:41" ht="12.75" x14ac:dyDescent="0.2">
      <c r="B133" s="84" t="s">
        <v>599</v>
      </c>
      <c r="C133" s="85">
        <v>0.32470886764239504</v>
      </c>
      <c r="D133" s="85">
        <v>0.32919269876271001</v>
      </c>
      <c r="E133" s="85">
        <v>0.30757225794369203</v>
      </c>
      <c r="F133" s="85">
        <v>0.32289156626505999</v>
      </c>
      <c r="G133" s="86">
        <v>0.33574571690232197</v>
      </c>
      <c r="H133" s="87">
        <v>0.25160003710230899</v>
      </c>
      <c r="I133" s="85">
        <v>0.227857542420287</v>
      </c>
      <c r="J133" s="85">
        <v>0.56904541241890694</v>
      </c>
      <c r="K133" s="85">
        <v>0</v>
      </c>
      <c r="L133" s="85">
        <v>0.30448057400198403</v>
      </c>
      <c r="M133" s="85">
        <v>0.33144503829954902</v>
      </c>
      <c r="N133" s="86">
        <v>0.38238327228761398</v>
      </c>
      <c r="O133" s="86">
        <v>0.42307380043841802</v>
      </c>
      <c r="P133" s="86">
        <v>0.370967050859077</v>
      </c>
      <c r="Q133" s="87">
        <v>0.240307333527673</v>
      </c>
      <c r="R133" s="85">
        <v>0.34117257369990001</v>
      </c>
      <c r="S133" s="85">
        <v>0.32014843552331895</v>
      </c>
      <c r="T133" s="85">
        <v>0.33931049204824398</v>
      </c>
      <c r="U133" s="85">
        <v>0.35851496121167303</v>
      </c>
      <c r="V133" s="85">
        <v>0.34674310566373401</v>
      </c>
      <c r="W133" s="85">
        <v>0.37908170540424796</v>
      </c>
      <c r="X133" s="85">
        <v>0.274197081891074</v>
      </c>
      <c r="Y133" s="85">
        <v>0.24061483890038399</v>
      </c>
      <c r="Z133" s="85">
        <v>0.35236204843191699</v>
      </c>
      <c r="AA133" s="85">
        <v>0.27559189235224002</v>
      </c>
      <c r="AB133" s="85">
        <v>0.29838709677419401</v>
      </c>
      <c r="AC133" s="85">
        <v>0.34129055120646901</v>
      </c>
      <c r="AD133" s="85">
        <v>0.32159678083131404</v>
      </c>
      <c r="AE133" s="85">
        <v>0.34004570738648604</v>
      </c>
      <c r="AF133" s="85">
        <v>0.33974185045932004</v>
      </c>
      <c r="AG133" s="87">
        <v>0.205539853024307</v>
      </c>
      <c r="AH133" s="85">
        <v>0.32053920059623203</v>
      </c>
      <c r="AN133" s="71"/>
      <c r="AO133" s="71"/>
    </row>
    <row r="134" spans="2:41" ht="12.75" x14ac:dyDescent="0.2">
      <c r="B134" s="84" t="s">
        <v>600</v>
      </c>
      <c r="C134" s="85">
        <v>0.21845122116996699</v>
      </c>
      <c r="D134" s="86">
        <v>0.231573359467516</v>
      </c>
      <c r="E134" s="87">
        <v>0.16830014357949899</v>
      </c>
      <c r="F134" s="85">
        <v>0.24658634538152602</v>
      </c>
      <c r="G134" s="85">
        <v>0.218745113806429</v>
      </c>
      <c r="H134" s="85">
        <v>0.21598181986828699</v>
      </c>
      <c r="I134" s="86">
        <v>0.36304307290695498</v>
      </c>
      <c r="J134" s="85">
        <v>0.25579240037071399</v>
      </c>
      <c r="K134" s="85">
        <v>0</v>
      </c>
      <c r="L134" s="86">
        <v>0.30448057400198403</v>
      </c>
      <c r="M134" s="85">
        <v>0.24652102164971301</v>
      </c>
      <c r="N134" s="85">
        <v>0.23583798584687599</v>
      </c>
      <c r="O134" s="85">
        <v>0.21730129089875699</v>
      </c>
      <c r="P134" s="85">
        <v>0.23559278460945202</v>
      </c>
      <c r="Q134" s="87">
        <v>0.16166243284887302</v>
      </c>
      <c r="R134" s="85">
        <v>0.21596555150712099</v>
      </c>
      <c r="S134" s="85">
        <v>0.231593151724719</v>
      </c>
      <c r="T134" s="85">
        <v>0.29458853666346502</v>
      </c>
      <c r="U134" s="85">
        <v>0.19560398965644599</v>
      </c>
      <c r="V134" s="85">
        <v>0.16516753978452101</v>
      </c>
      <c r="W134" s="85">
        <v>0.20404962213032898</v>
      </c>
      <c r="X134" s="85">
        <v>0.19664373658151799</v>
      </c>
      <c r="Y134" s="85">
        <v>0.23662429796039</v>
      </c>
      <c r="Z134" s="85">
        <v>0.188963874553394</v>
      </c>
      <c r="AA134" s="85">
        <v>0.31578947368421101</v>
      </c>
      <c r="AB134" s="85">
        <v>0.24450146627566</v>
      </c>
      <c r="AC134" s="85">
        <v>0.181373022776328</v>
      </c>
      <c r="AD134" s="85">
        <v>0.21515996768637499</v>
      </c>
      <c r="AE134" s="85">
        <v>0.18649476089862399</v>
      </c>
      <c r="AF134" s="85">
        <v>0.26376991356254098</v>
      </c>
      <c r="AG134" s="86">
        <v>0.32459016393442602</v>
      </c>
      <c r="AH134" s="85">
        <v>0.227774987443496</v>
      </c>
      <c r="AN134" s="71"/>
      <c r="AO134" s="71"/>
    </row>
    <row r="135" spans="2:41" customFormat="1" ht="12.75" x14ac:dyDescent="0.2"/>
    <row r="136" spans="2:41" ht="12.75" x14ac:dyDescent="0.2">
      <c r="B136" s="90" t="s">
        <v>619</v>
      </c>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N136" s="71"/>
      <c r="AO136" s="71"/>
    </row>
    <row r="137" spans="2:41" ht="53.65" customHeight="1" x14ac:dyDescent="0.2">
      <c r="B137" s="92" t="s">
        <v>535</v>
      </c>
      <c r="C137" s="81"/>
      <c r="D137" s="94" t="s">
        <v>534</v>
      </c>
      <c r="E137" s="95"/>
      <c r="F137" s="94" t="s">
        <v>536</v>
      </c>
      <c r="G137" s="95"/>
      <c r="H137" s="95"/>
      <c r="I137" s="95"/>
      <c r="J137" s="95"/>
      <c r="K137" s="95"/>
      <c r="L137" s="94" t="s">
        <v>610</v>
      </c>
      <c r="M137" s="95"/>
      <c r="N137" s="95"/>
      <c r="O137" s="95"/>
      <c r="P137" s="95"/>
      <c r="Q137" s="95"/>
      <c r="R137" s="94" t="s">
        <v>538</v>
      </c>
      <c r="S137" s="95"/>
      <c r="T137" s="95"/>
      <c r="U137" s="95"/>
      <c r="V137" s="95"/>
      <c r="W137" s="95"/>
      <c r="X137" s="95"/>
      <c r="Y137" s="95"/>
      <c r="Z137" s="95"/>
      <c r="AA137" s="95"/>
      <c r="AB137" s="95"/>
      <c r="AC137" s="94" t="s">
        <v>539</v>
      </c>
      <c r="AD137" s="95"/>
      <c r="AE137" s="95"/>
      <c r="AF137" s="95"/>
      <c r="AG137" s="95"/>
      <c r="AH137" s="95"/>
      <c r="AN137" s="71"/>
      <c r="AO137" s="71"/>
    </row>
    <row r="138" spans="2:41" ht="63.95" customHeight="1" x14ac:dyDescent="0.2">
      <c r="B138" s="93"/>
      <c r="C138" s="81" t="s">
        <v>39</v>
      </c>
      <c r="D138" s="81" t="s">
        <v>540</v>
      </c>
      <c r="E138" s="81" t="s">
        <v>541</v>
      </c>
      <c r="F138" s="81" t="s">
        <v>611</v>
      </c>
      <c r="G138" s="81" t="s">
        <v>543</v>
      </c>
      <c r="H138" s="81" t="s">
        <v>544</v>
      </c>
      <c r="I138" s="81" t="s">
        <v>545</v>
      </c>
      <c r="J138" s="81" t="s">
        <v>546</v>
      </c>
      <c r="K138" s="81" t="s">
        <v>547</v>
      </c>
      <c r="L138" s="81" t="s">
        <v>548</v>
      </c>
      <c r="M138" s="81" t="s">
        <v>549</v>
      </c>
      <c r="N138" s="81" t="s">
        <v>550</v>
      </c>
      <c r="O138" s="81" t="s">
        <v>551</v>
      </c>
      <c r="P138" s="81" t="s">
        <v>552</v>
      </c>
      <c r="Q138" s="81" t="s">
        <v>547</v>
      </c>
      <c r="R138" s="81" t="s">
        <v>553</v>
      </c>
      <c r="S138" s="81" t="s">
        <v>554</v>
      </c>
      <c r="T138" s="81" t="s">
        <v>49</v>
      </c>
      <c r="U138" s="81" t="s">
        <v>555</v>
      </c>
      <c r="V138" s="81" t="s">
        <v>556</v>
      </c>
      <c r="W138" s="81" t="s">
        <v>557</v>
      </c>
      <c r="X138" s="81" t="s">
        <v>558</v>
      </c>
      <c r="Y138" s="81" t="s">
        <v>559</v>
      </c>
      <c r="Z138" s="81" t="s">
        <v>52</v>
      </c>
      <c r="AA138" s="81" t="s">
        <v>560</v>
      </c>
      <c r="AB138" s="81" t="s">
        <v>561</v>
      </c>
      <c r="AC138" s="81" t="s">
        <v>374</v>
      </c>
      <c r="AD138" s="81" t="s">
        <v>375</v>
      </c>
      <c r="AE138" s="81" t="s">
        <v>376</v>
      </c>
      <c r="AF138" s="81" t="s">
        <v>377</v>
      </c>
      <c r="AG138" s="81" t="s">
        <v>378</v>
      </c>
      <c r="AH138" s="81" t="s">
        <v>562</v>
      </c>
      <c r="AN138" s="71"/>
      <c r="AO138" s="71"/>
    </row>
    <row r="139" spans="2:41" s="70" customFormat="1" ht="12.75" x14ac:dyDescent="0.2">
      <c r="B139" s="82" t="s">
        <v>563</v>
      </c>
      <c r="C139" s="83">
        <v>1573</v>
      </c>
      <c r="D139" s="83">
        <v>1276</v>
      </c>
      <c r="E139" s="83">
        <v>297</v>
      </c>
      <c r="F139" s="83">
        <v>13</v>
      </c>
      <c r="G139" s="83">
        <v>1357</v>
      </c>
      <c r="H139" s="83">
        <v>231</v>
      </c>
      <c r="I139" s="83">
        <v>54</v>
      </c>
      <c r="J139" s="83">
        <v>11</v>
      </c>
      <c r="K139" s="83">
        <v>0</v>
      </c>
      <c r="L139" s="83">
        <v>136</v>
      </c>
      <c r="M139" s="83">
        <v>416</v>
      </c>
      <c r="N139" s="83">
        <v>291</v>
      </c>
      <c r="O139" s="83">
        <v>251</v>
      </c>
      <c r="P139" s="83">
        <v>958</v>
      </c>
      <c r="Q139" s="83">
        <v>479</v>
      </c>
      <c r="R139" s="83">
        <v>314</v>
      </c>
      <c r="S139" s="83">
        <v>247</v>
      </c>
      <c r="T139" s="83">
        <v>109</v>
      </c>
      <c r="U139" s="83">
        <v>111</v>
      </c>
      <c r="V139" s="83">
        <v>106</v>
      </c>
      <c r="W139" s="83">
        <v>135</v>
      </c>
      <c r="X139" s="83">
        <v>210</v>
      </c>
      <c r="Y139" s="83">
        <v>64</v>
      </c>
      <c r="Z139" s="83">
        <v>130</v>
      </c>
      <c r="AA139" s="83">
        <v>63</v>
      </c>
      <c r="AB139" s="83">
        <v>84</v>
      </c>
      <c r="AC139" s="83">
        <v>318</v>
      </c>
      <c r="AD139" s="83">
        <v>695</v>
      </c>
      <c r="AE139" s="83">
        <v>222</v>
      </c>
      <c r="AF139" s="83">
        <v>253</v>
      </c>
      <c r="AG139" s="83">
        <v>85</v>
      </c>
      <c r="AH139" s="83">
        <v>1255</v>
      </c>
    </row>
    <row r="140" spans="2:41" ht="12.75" x14ac:dyDescent="0.2">
      <c r="B140" s="84" t="s">
        <v>602</v>
      </c>
      <c r="C140" s="85">
        <v>0.12620158852430399</v>
      </c>
      <c r="D140" s="85">
        <v>0.12781248723916899</v>
      </c>
      <c r="E140" s="85">
        <v>0.120044946625882</v>
      </c>
      <c r="F140" s="85">
        <v>0</v>
      </c>
      <c r="G140" s="87">
        <v>0.11741011265235599</v>
      </c>
      <c r="H140" s="86">
        <v>0.17285038493646201</v>
      </c>
      <c r="I140" s="87">
        <v>1.9951519671825499E-2</v>
      </c>
      <c r="J140" s="85">
        <v>0.164967562557924</v>
      </c>
      <c r="K140" s="85">
        <v>0</v>
      </c>
      <c r="L140" s="85">
        <v>0.136936111747195</v>
      </c>
      <c r="M140" s="85">
        <v>0.132533681436418</v>
      </c>
      <c r="N140" s="85">
        <v>0.125528964119341</v>
      </c>
      <c r="O140" s="86">
        <v>0.21226759762929198</v>
      </c>
      <c r="P140" s="86">
        <v>0.151463216076096</v>
      </c>
      <c r="Q140" s="87">
        <v>7.4168158913921603E-2</v>
      </c>
      <c r="R140" s="85">
        <v>0.145809870818151</v>
      </c>
      <c r="S140" s="85">
        <v>0.169267099603609</v>
      </c>
      <c r="T140" s="85">
        <v>0.13758138542000201</v>
      </c>
      <c r="U140" s="85">
        <v>0.15025858884373799</v>
      </c>
      <c r="V140" s="85">
        <v>0.15152713254917399</v>
      </c>
      <c r="W140" s="85">
        <v>9.3041494367602909E-2</v>
      </c>
      <c r="X140" s="85">
        <v>9.0697980107785889E-2</v>
      </c>
      <c r="Y140" s="85">
        <v>6.3848655039905403E-2</v>
      </c>
      <c r="Z140" s="85">
        <v>0.12774910678840801</v>
      </c>
      <c r="AA140" s="85">
        <v>7.2219383409981394E-2</v>
      </c>
      <c r="AB140" s="85">
        <v>9.6652003910068507E-2</v>
      </c>
      <c r="AC140" s="86">
        <v>0.16810025450211</v>
      </c>
      <c r="AD140" s="85">
        <v>0.121023671254592</v>
      </c>
      <c r="AE140" s="85">
        <v>0.12604027424431899</v>
      </c>
      <c r="AF140" s="85">
        <v>0.105042831117485</v>
      </c>
      <c r="AG140" s="85">
        <v>7.9706048615036704E-2</v>
      </c>
      <c r="AH140" s="87">
        <v>0.115665656745678</v>
      </c>
      <c r="AN140" s="71"/>
      <c r="AO140" s="71"/>
    </row>
    <row r="141" spans="2:41" ht="12.75" x14ac:dyDescent="0.2">
      <c r="B141" s="84" t="s">
        <v>603</v>
      </c>
      <c r="C141" s="85">
        <v>0.17120977712758101</v>
      </c>
      <c r="D141" s="85">
        <v>0.17926415941851398</v>
      </c>
      <c r="E141" s="85">
        <v>0.14042699294587702</v>
      </c>
      <c r="F141" s="85">
        <v>0.19759036144578299</v>
      </c>
      <c r="G141" s="85">
        <v>0.176074218022888</v>
      </c>
      <c r="H141" s="85">
        <v>0.14349318245060702</v>
      </c>
      <c r="I141" s="85">
        <v>0.16203617378332999</v>
      </c>
      <c r="J141" s="85">
        <v>0</v>
      </c>
      <c r="K141" s="85">
        <v>0</v>
      </c>
      <c r="L141" s="85">
        <v>0.216930005343104</v>
      </c>
      <c r="M141" s="85">
        <v>0.17617792665205301</v>
      </c>
      <c r="N141" s="85">
        <v>0.176416201415312</v>
      </c>
      <c r="O141" s="85">
        <v>0.19939920435170902</v>
      </c>
      <c r="P141" s="85">
        <v>0.18237713698101898</v>
      </c>
      <c r="Q141" s="87">
        <v>0.137029942114688</v>
      </c>
      <c r="R141" s="85">
        <v>0.18565750248426599</v>
      </c>
      <c r="S141" s="85">
        <v>0.17445390908324099</v>
      </c>
      <c r="T141" s="85">
        <v>0.22328957199274199</v>
      </c>
      <c r="U141" s="85">
        <v>0.17196158108607298</v>
      </c>
      <c r="V141" s="85">
        <v>0.14836413956706498</v>
      </c>
      <c r="W141" s="85">
        <v>0.17396264080992399</v>
      </c>
      <c r="X141" s="85">
        <v>0.137974849932086</v>
      </c>
      <c r="Y141" s="85">
        <v>9.961572568725989E-2</v>
      </c>
      <c r="Z141" s="85">
        <v>0.194204049225883</v>
      </c>
      <c r="AA141" s="85">
        <v>0.26128427865781001</v>
      </c>
      <c r="AB141" s="85">
        <v>0.123289345063539</v>
      </c>
      <c r="AC141" s="85">
        <v>0.15173480235817099</v>
      </c>
      <c r="AD141" s="85">
        <v>0.18357797186275898</v>
      </c>
      <c r="AE141" s="85">
        <v>0.15919968953473299</v>
      </c>
      <c r="AF141" s="85">
        <v>0.177913872630722</v>
      </c>
      <c r="AG141" s="85">
        <v>0.15975127190503099</v>
      </c>
      <c r="AH141" s="85">
        <v>0.17610699761831503</v>
      </c>
      <c r="AN141" s="71"/>
      <c r="AO141" s="71"/>
    </row>
    <row r="142" spans="2:41" ht="12.75" x14ac:dyDescent="0.2">
      <c r="B142" s="84" t="s">
        <v>575</v>
      </c>
      <c r="C142" s="85">
        <v>0.196157506003897</v>
      </c>
      <c r="D142" s="85">
        <v>0.204467311854302</v>
      </c>
      <c r="E142" s="85">
        <v>0.16439852674948502</v>
      </c>
      <c r="F142" s="85">
        <v>0.33172690763052204</v>
      </c>
      <c r="G142" s="85">
        <v>0.20078625834841102</v>
      </c>
      <c r="H142" s="85">
        <v>0.16283276133939301</v>
      </c>
      <c r="I142" s="85">
        <v>0.25358940891292198</v>
      </c>
      <c r="J142" s="85">
        <v>0.167747914735867</v>
      </c>
      <c r="K142" s="85">
        <v>0</v>
      </c>
      <c r="L142" s="85">
        <v>0.25356842989084799</v>
      </c>
      <c r="M142" s="85">
        <v>0.19398536981847697</v>
      </c>
      <c r="N142" s="85">
        <v>0.23043277266099998</v>
      </c>
      <c r="O142" s="85">
        <v>0.172606965981976</v>
      </c>
      <c r="P142" s="85">
        <v>0.19932302155190901</v>
      </c>
      <c r="Q142" s="85">
        <v>0.17434306417357298</v>
      </c>
      <c r="R142" s="85">
        <v>0.18578999668764401</v>
      </c>
      <c r="S142" s="85">
        <v>0.17200809648309001</v>
      </c>
      <c r="T142" s="85">
        <v>0.14526630376774499</v>
      </c>
      <c r="U142" s="85">
        <v>0.14287033616549699</v>
      </c>
      <c r="V142" s="85">
        <v>0.221409508747652</v>
      </c>
      <c r="W142" s="86">
        <v>0.28525595322971603</v>
      </c>
      <c r="X142" s="85">
        <v>0.210577049467642</v>
      </c>
      <c r="Y142" s="85">
        <v>0.20795152231746999</v>
      </c>
      <c r="Z142" s="85">
        <v>0.22056371576022202</v>
      </c>
      <c r="AA142" s="85">
        <v>0.15993868165559599</v>
      </c>
      <c r="AB142" s="85">
        <v>0.18768328445747801</v>
      </c>
      <c r="AC142" s="85">
        <v>0.22032151026062302</v>
      </c>
      <c r="AD142" s="86">
        <v>0.22526559665889301</v>
      </c>
      <c r="AE142" s="85">
        <v>0.14975637100599401</v>
      </c>
      <c r="AF142" s="85">
        <v>0.151672545447498</v>
      </c>
      <c r="AG142" s="85">
        <v>0.14686263425664201</v>
      </c>
      <c r="AH142" s="85">
        <v>0.190081171724373</v>
      </c>
      <c r="AN142" s="71"/>
      <c r="AO142" s="71"/>
    </row>
    <row r="143" spans="2:41" ht="12.75" x14ac:dyDescent="0.2">
      <c r="B143" s="84" t="s">
        <v>604</v>
      </c>
      <c r="C143" s="85">
        <v>0.25569156476764499</v>
      </c>
      <c r="D143" s="86">
        <v>0.26888807219568001</v>
      </c>
      <c r="E143" s="87">
        <v>0.20525625819339499</v>
      </c>
      <c r="F143" s="85">
        <v>0.24257028112449799</v>
      </c>
      <c r="G143" s="85">
        <v>0.25341940479647396</v>
      </c>
      <c r="H143" s="85">
        <v>0.26491049067804401</v>
      </c>
      <c r="I143" s="85">
        <v>0.141898191310834</v>
      </c>
      <c r="J143" s="85">
        <v>0.39944392956441099</v>
      </c>
      <c r="K143" s="85">
        <v>0</v>
      </c>
      <c r="L143" s="85">
        <v>0.18380276314785099</v>
      </c>
      <c r="M143" s="86">
        <v>0.30484470825841703</v>
      </c>
      <c r="N143" s="86">
        <v>0.31837416877066899</v>
      </c>
      <c r="O143" s="87">
        <v>0.18275554112202599</v>
      </c>
      <c r="P143" s="86">
        <v>0.27670422897296304</v>
      </c>
      <c r="Q143" s="85">
        <v>0.234456336151251</v>
      </c>
      <c r="R143" s="85">
        <v>0.226200728718118</v>
      </c>
      <c r="S143" s="85">
        <v>0.29155772961119902</v>
      </c>
      <c r="T143" s="85">
        <v>0.24517024228839801</v>
      </c>
      <c r="U143" s="85">
        <v>0.24030291835980802</v>
      </c>
      <c r="V143" s="85">
        <v>0.24898685381041802</v>
      </c>
      <c r="W143" s="85">
        <v>0.22037644374732601</v>
      </c>
      <c r="X143" s="85">
        <v>0.290014459098278</v>
      </c>
      <c r="Y143" s="85">
        <v>0.31584392550990303</v>
      </c>
      <c r="Z143" s="85">
        <v>0.19642715363239399</v>
      </c>
      <c r="AA143" s="85">
        <v>0.202861522738886</v>
      </c>
      <c r="AB143" s="85">
        <v>0.34543010752688197</v>
      </c>
      <c r="AC143" s="85">
        <v>0.25276247543571401</v>
      </c>
      <c r="AD143" s="85">
        <v>0.24389165790235801</v>
      </c>
      <c r="AE143" s="85">
        <v>0.25031262127549403</v>
      </c>
      <c r="AF143" s="85">
        <v>0.27512694290476303</v>
      </c>
      <c r="AG143" s="85">
        <v>0.310910118711136</v>
      </c>
      <c r="AH143" s="85">
        <v>0.25642812008878701</v>
      </c>
      <c r="AN143" s="71"/>
      <c r="AO143" s="71"/>
    </row>
    <row r="144" spans="2:41" ht="12.75" x14ac:dyDescent="0.2">
      <c r="B144" s="84" t="s">
        <v>605</v>
      </c>
      <c r="C144" s="85">
        <v>8.5038483198798809E-2</v>
      </c>
      <c r="D144" s="85">
        <v>8.8309036710359792E-2</v>
      </c>
      <c r="E144" s="85">
        <v>7.2538860103626993E-2</v>
      </c>
      <c r="F144" s="85">
        <v>0.15421686746988</v>
      </c>
      <c r="G144" s="85">
        <v>8.7783957649266497E-2</v>
      </c>
      <c r="H144" s="85">
        <v>6.7108802522957006E-2</v>
      </c>
      <c r="I144" s="85">
        <v>0.152899496550438</v>
      </c>
      <c r="J144" s="85">
        <v>9.2678405931418004E-2</v>
      </c>
      <c r="K144" s="85">
        <v>0</v>
      </c>
      <c r="L144" s="85">
        <v>0.109915273643233</v>
      </c>
      <c r="M144" s="85">
        <v>9.1500209354449302E-2</v>
      </c>
      <c r="N144" s="85">
        <v>7.1654635325912902E-2</v>
      </c>
      <c r="O144" s="85">
        <v>9.9415442071932911E-2</v>
      </c>
      <c r="P144" s="85">
        <v>8.7610865932559109E-2</v>
      </c>
      <c r="Q144" s="85">
        <v>7.3251988506225801E-2</v>
      </c>
      <c r="R144" s="85">
        <v>9.8774428618747606E-2</v>
      </c>
      <c r="S144" s="85">
        <v>5.1193387872142899E-2</v>
      </c>
      <c r="T144" s="85">
        <v>5.2193403778418197E-2</v>
      </c>
      <c r="U144" s="86">
        <v>0.14813446619874399</v>
      </c>
      <c r="V144" s="85">
        <v>9.0738361174261012E-2</v>
      </c>
      <c r="W144" s="85">
        <v>8.7908170540424796E-2</v>
      </c>
      <c r="X144" s="85">
        <v>5.6697191429698E-2</v>
      </c>
      <c r="Y144" s="85">
        <v>9.3999408808749699E-2</v>
      </c>
      <c r="Z144" s="85">
        <v>0.11973005160778101</v>
      </c>
      <c r="AA144" s="85">
        <v>0.12723556463975499</v>
      </c>
      <c r="AB144" s="85">
        <v>6.2561094819159405E-2</v>
      </c>
      <c r="AC144" s="87">
        <v>4.23633259237782E-2</v>
      </c>
      <c r="AD144" s="87">
        <v>6.4048043653878409E-2</v>
      </c>
      <c r="AE144" s="86">
        <v>0.136690957699107</v>
      </c>
      <c r="AF144" s="86">
        <v>0.140625605643629</v>
      </c>
      <c r="AG144" s="85">
        <v>9.2933860938383198E-2</v>
      </c>
      <c r="AH144" s="86">
        <v>9.57696732068503E-2</v>
      </c>
      <c r="AN144" s="71"/>
      <c r="AO144" s="71"/>
    </row>
    <row r="145" spans="2:41" ht="12.75" x14ac:dyDescent="0.2">
      <c r="B145" s="84" t="s">
        <v>570</v>
      </c>
      <c r="C145" s="85">
        <v>0.165701080377777</v>
      </c>
      <c r="D145" s="87">
        <v>0.13125893258197599</v>
      </c>
      <c r="E145" s="86">
        <v>0.297334415381734</v>
      </c>
      <c r="F145" s="85">
        <v>7.3895582329317297E-2</v>
      </c>
      <c r="G145" s="85">
        <v>0.16452604853060598</v>
      </c>
      <c r="H145" s="85">
        <v>0.188804378072535</v>
      </c>
      <c r="I145" s="85">
        <v>0.26962520977065102</v>
      </c>
      <c r="J145" s="85">
        <v>0.17516218721038002</v>
      </c>
      <c r="K145" s="85">
        <v>0</v>
      </c>
      <c r="L145" s="85">
        <v>9.8847416227768811E-2</v>
      </c>
      <c r="M145" s="87">
        <v>0.10095810448018501</v>
      </c>
      <c r="N145" s="87">
        <v>7.7593257707762792E-2</v>
      </c>
      <c r="O145" s="85">
        <v>0.133555248843062</v>
      </c>
      <c r="P145" s="87">
        <v>0.102521530485453</v>
      </c>
      <c r="Q145" s="86">
        <v>0.30675051014034099</v>
      </c>
      <c r="R145" s="85">
        <v>0.15776747267307001</v>
      </c>
      <c r="S145" s="85">
        <v>0.141519777346715</v>
      </c>
      <c r="T145" s="85">
        <v>0.196499092752695</v>
      </c>
      <c r="U145" s="85">
        <v>0.14647210934613999</v>
      </c>
      <c r="V145" s="85">
        <v>0.13897400415142799</v>
      </c>
      <c r="W145" s="85">
        <v>0.139455297305005</v>
      </c>
      <c r="X145" s="85">
        <v>0.21403846996450898</v>
      </c>
      <c r="Y145" s="85">
        <v>0.21874076263671299</v>
      </c>
      <c r="Z145" s="85">
        <v>0.14132592298531199</v>
      </c>
      <c r="AA145" s="85">
        <v>0.17646056889797301</v>
      </c>
      <c r="AB145" s="85">
        <v>0.18438416422287399</v>
      </c>
      <c r="AC145" s="85">
        <v>0.164717631519603</v>
      </c>
      <c r="AD145" s="85">
        <v>0.16219305866751998</v>
      </c>
      <c r="AE145" s="85">
        <v>0.17800008624035202</v>
      </c>
      <c r="AF145" s="85">
        <v>0.149618202255901</v>
      </c>
      <c r="AG145" s="85">
        <v>0.20983606557377002</v>
      </c>
      <c r="AH145" s="85">
        <v>0.16594838061599798</v>
      </c>
      <c r="AN145" s="71"/>
      <c r="AO145" s="71"/>
    </row>
    <row r="146" spans="2:41" ht="12.75" x14ac:dyDescent="0.2">
      <c r="B146" s="84" t="s">
        <v>606</v>
      </c>
      <c r="C146" s="85">
        <v>0.29741136565188503</v>
      </c>
      <c r="D146" s="85">
        <v>0.30707664665768297</v>
      </c>
      <c r="E146" s="85">
        <v>0.26047193957175901</v>
      </c>
      <c r="F146" s="85">
        <v>0.19759036144578299</v>
      </c>
      <c r="G146" s="85">
        <v>0.29348433067524499</v>
      </c>
      <c r="H146" s="85">
        <v>0.31634356738707003</v>
      </c>
      <c r="I146" s="85">
        <v>0.181987693455156</v>
      </c>
      <c r="J146" s="85">
        <v>0.164967562557924</v>
      </c>
      <c r="K146" s="85">
        <v>0</v>
      </c>
      <c r="L146" s="85">
        <v>0.35386611709029803</v>
      </c>
      <c r="M146" s="85">
        <v>0.30871160808847103</v>
      </c>
      <c r="N146" s="85">
        <v>0.301945165534653</v>
      </c>
      <c r="O146" s="86">
        <v>0.41166680198100203</v>
      </c>
      <c r="P146" s="86">
        <v>0.33384035305711401</v>
      </c>
      <c r="Q146" s="87">
        <v>0.211198101028609</v>
      </c>
      <c r="R146" s="85">
        <v>0.33146737330241699</v>
      </c>
      <c r="S146" s="85">
        <v>0.34372100868685102</v>
      </c>
      <c r="T146" s="85">
        <v>0.36087095741274405</v>
      </c>
      <c r="U146" s="85">
        <v>0.32222016992981095</v>
      </c>
      <c r="V146" s="85">
        <v>0.299891272116239</v>
      </c>
      <c r="W146" s="85">
        <v>0.26700413517752702</v>
      </c>
      <c r="X146" s="87">
        <v>0.22867283003987202</v>
      </c>
      <c r="Y146" s="87">
        <v>0.16346438072716499</v>
      </c>
      <c r="Z146" s="85">
        <v>0.32195315601429103</v>
      </c>
      <c r="AA146" s="85">
        <v>0.33350366206779097</v>
      </c>
      <c r="AB146" s="85">
        <v>0.21994134897360698</v>
      </c>
      <c r="AC146" s="85">
        <v>0.31983505686028102</v>
      </c>
      <c r="AD146" s="85">
        <v>0.304601643117351</v>
      </c>
      <c r="AE146" s="85">
        <v>0.28523996377905197</v>
      </c>
      <c r="AF146" s="85">
        <v>0.28295670374820697</v>
      </c>
      <c r="AG146" s="85">
        <v>0.23945732052006799</v>
      </c>
      <c r="AH146" s="85">
        <v>0.29177265436399297</v>
      </c>
      <c r="AN146" s="71"/>
      <c r="AO146" s="71"/>
    </row>
    <row r="147" spans="2:41" ht="12.75" x14ac:dyDescent="0.2">
      <c r="B147" s="84" t="s">
        <v>607</v>
      </c>
      <c r="C147" s="85">
        <v>0.34073004796644396</v>
      </c>
      <c r="D147" s="86">
        <v>0.35719710890604001</v>
      </c>
      <c r="E147" s="87">
        <v>0.27779511829702302</v>
      </c>
      <c r="F147" s="85">
        <v>0.39678714859437797</v>
      </c>
      <c r="G147" s="85">
        <v>0.34120336244574095</v>
      </c>
      <c r="H147" s="85">
        <v>0.33201929320100099</v>
      </c>
      <c r="I147" s="85">
        <v>0.29479768786127197</v>
      </c>
      <c r="J147" s="85">
        <v>0.49212233549582995</v>
      </c>
      <c r="K147" s="85">
        <v>0</v>
      </c>
      <c r="L147" s="85">
        <v>0.29371803679108399</v>
      </c>
      <c r="M147" s="86">
        <v>0.39634491761286594</v>
      </c>
      <c r="N147" s="85">
        <v>0.39002880409658197</v>
      </c>
      <c r="O147" s="85">
        <v>0.282170983193959</v>
      </c>
      <c r="P147" s="86">
        <v>0.364315094905522</v>
      </c>
      <c r="Q147" s="85">
        <v>0.30770832465747699</v>
      </c>
      <c r="R147" s="85">
        <v>0.32497515733686599</v>
      </c>
      <c r="S147" s="85">
        <v>0.34275111748334197</v>
      </c>
      <c r="T147" s="85">
        <v>0.29736364606681603</v>
      </c>
      <c r="U147" s="85">
        <v>0.38843738455855104</v>
      </c>
      <c r="V147" s="85">
        <v>0.339725214984679</v>
      </c>
      <c r="W147" s="85">
        <v>0.308284614287751</v>
      </c>
      <c r="X147" s="85">
        <v>0.34671165052797598</v>
      </c>
      <c r="Y147" s="85">
        <v>0.40984333431865205</v>
      </c>
      <c r="Z147" s="85">
        <v>0.31615720524017499</v>
      </c>
      <c r="AA147" s="85">
        <v>0.33009708737864102</v>
      </c>
      <c r="AB147" s="85">
        <v>0.40799120234604203</v>
      </c>
      <c r="AC147" s="85">
        <v>0.29512580135949201</v>
      </c>
      <c r="AD147" s="87">
        <v>0.30793970155623701</v>
      </c>
      <c r="AE147" s="85">
        <v>0.38700357897460202</v>
      </c>
      <c r="AF147" s="86">
        <v>0.415752548548393</v>
      </c>
      <c r="AG147" s="85">
        <v>0.40384397964951901</v>
      </c>
      <c r="AH147" s="85">
        <v>0.352197793295637</v>
      </c>
      <c r="AN147" s="71"/>
      <c r="AO147" s="71"/>
    </row>
    <row r="148" spans="2:41" customFormat="1" ht="12.75" x14ac:dyDescent="0.2"/>
    <row r="149" spans="2:41" ht="12.75" x14ac:dyDescent="0.2">
      <c r="B149" s="90" t="s">
        <v>608</v>
      </c>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N149" s="71"/>
      <c r="AO149" s="71"/>
    </row>
    <row r="150" spans="2:41" ht="53.65" customHeight="1" x14ac:dyDescent="0.2">
      <c r="B150" s="92" t="s">
        <v>535</v>
      </c>
      <c r="C150" s="81"/>
      <c r="D150" s="94" t="s">
        <v>534</v>
      </c>
      <c r="E150" s="95"/>
      <c r="F150" s="94" t="s">
        <v>536</v>
      </c>
      <c r="G150" s="95"/>
      <c r="H150" s="95"/>
      <c r="I150" s="95"/>
      <c r="J150" s="95"/>
      <c r="K150" s="95"/>
      <c r="L150" s="94" t="s">
        <v>610</v>
      </c>
      <c r="M150" s="95"/>
      <c r="N150" s="95"/>
      <c r="O150" s="95"/>
      <c r="P150" s="95"/>
      <c r="Q150" s="95"/>
      <c r="R150" s="94" t="s">
        <v>538</v>
      </c>
      <c r="S150" s="95"/>
      <c r="T150" s="95"/>
      <c r="U150" s="95"/>
      <c r="V150" s="95"/>
      <c r="W150" s="95"/>
      <c r="X150" s="95"/>
      <c r="Y150" s="95"/>
      <c r="Z150" s="95"/>
      <c r="AA150" s="95"/>
      <c r="AB150" s="95"/>
      <c r="AC150" s="94" t="s">
        <v>539</v>
      </c>
      <c r="AD150" s="95"/>
      <c r="AE150" s="95"/>
      <c r="AF150" s="95"/>
      <c r="AG150" s="95"/>
      <c r="AH150" s="95"/>
      <c r="AN150" s="71"/>
      <c r="AO150" s="71"/>
    </row>
    <row r="151" spans="2:41" ht="63.95" customHeight="1" x14ac:dyDescent="0.2">
      <c r="B151" s="93"/>
      <c r="C151" s="81" t="s">
        <v>39</v>
      </c>
      <c r="D151" s="81" t="s">
        <v>540</v>
      </c>
      <c r="E151" s="81" t="s">
        <v>541</v>
      </c>
      <c r="F151" s="81" t="s">
        <v>611</v>
      </c>
      <c r="G151" s="81" t="s">
        <v>543</v>
      </c>
      <c r="H151" s="81" t="s">
        <v>544</v>
      </c>
      <c r="I151" s="81" t="s">
        <v>545</v>
      </c>
      <c r="J151" s="81" t="s">
        <v>546</v>
      </c>
      <c r="K151" s="81" t="s">
        <v>547</v>
      </c>
      <c r="L151" s="81" t="s">
        <v>548</v>
      </c>
      <c r="M151" s="81" t="s">
        <v>549</v>
      </c>
      <c r="N151" s="81" t="s">
        <v>550</v>
      </c>
      <c r="O151" s="81" t="s">
        <v>551</v>
      </c>
      <c r="P151" s="81" t="s">
        <v>552</v>
      </c>
      <c r="Q151" s="81" t="s">
        <v>547</v>
      </c>
      <c r="R151" s="81" t="s">
        <v>553</v>
      </c>
      <c r="S151" s="81" t="s">
        <v>554</v>
      </c>
      <c r="T151" s="81" t="s">
        <v>49</v>
      </c>
      <c r="U151" s="81" t="s">
        <v>555</v>
      </c>
      <c r="V151" s="81" t="s">
        <v>556</v>
      </c>
      <c r="W151" s="81" t="s">
        <v>557</v>
      </c>
      <c r="X151" s="81" t="s">
        <v>558</v>
      </c>
      <c r="Y151" s="81" t="s">
        <v>559</v>
      </c>
      <c r="Z151" s="81" t="s">
        <v>52</v>
      </c>
      <c r="AA151" s="81" t="s">
        <v>560</v>
      </c>
      <c r="AB151" s="81" t="s">
        <v>561</v>
      </c>
      <c r="AC151" s="81" t="s">
        <v>374</v>
      </c>
      <c r="AD151" s="81" t="s">
        <v>375</v>
      </c>
      <c r="AE151" s="81" t="s">
        <v>376</v>
      </c>
      <c r="AF151" s="81" t="s">
        <v>377</v>
      </c>
      <c r="AG151" s="81" t="s">
        <v>378</v>
      </c>
      <c r="AH151" s="81" t="s">
        <v>562</v>
      </c>
      <c r="AN151" s="71"/>
      <c r="AO151" s="71"/>
    </row>
    <row r="152" spans="2:41" s="70" customFormat="1" ht="12.75" x14ac:dyDescent="0.2">
      <c r="B152" s="82" t="s">
        <v>563</v>
      </c>
      <c r="C152" s="83">
        <v>2067</v>
      </c>
      <c r="D152" s="83">
        <v>1575</v>
      </c>
      <c r="E152" s="83">
        <v>492</v>
      </c>
      <c r="F152" s="83">
        <v>76</v>
      </c>
      <c r="G152" s="83">
        <v>1356</v>
      </c>
      <c r="H152" s="83">
        <v>230</v>
      </c>
      <c r="I152" s="83">
        <v>222</v>
      </c>
      <c r="J152" s="83">
        <v>30</v>
      </c>
      <c r="K152" s="83">
        <v>230</v>
      </c>
      <c r="L152" s="83">
        <v>219</v>
      </c>
      <c r="M152" s="83">
        <v>487</v>
      </c>
      <c r="N152" s="83">
        <v>338</v>
      </c>
      <c r="O152" s="83">
        <v>269</v>
      </c>
      <c r="P152" s="83">
        <v>1094</v>
      </c>
      <c r="Q152" s="83">
        <v>754</v>
      </c>
      <c r="R152" s="83">
        <v>397</v>
      </c>
      <c r="S152" s="83">
        <v>368</v>
      </c>
      <c r="T152" s="83">
        <v>163</v>
      </c>
      <c r="U152" s="83">
        <v>150</v>
      </c>
      <c r="V152" s="83">
        <v>129</v>
      </c>
      <c r="W152" s="83">
        <v>149</v>
      </c>
      <c r="X152" s="83">
        <v>260</v>
      </c>
      <c r="Y152" s="83">
        <v>75</v>
      </c>
      <c r="Z152" s="83">
        <v>185</v>
      </c>
      <c r="AA152" s="83">
        <v>84</v>
      </c>
      <c r="AB152" s="83">
        <v>107</v>
      </c>
      <c r="AC152" s="83">
        <v>445</v>
      </c>
      <c r="AD152" s="83">
        <v>906</v>
      </c>
      <c r="AE152" s="83">
        <v>295</v>
      </c>
      <c r="AF152" s="83">
        <v>317</v>
      </c>
      <c r="AG152" s="83">
        <v>104</v>
      </c>
      <c r="AH152" s="83">
        <v>1622</v>
      </c>
    </row>
    <row r="153" spans="2:41" ht="12.75" x14ac:dyDescent="0.2">
      <c r="B153" s="84" t="s">
        <v>565</v>
      </c>
      <c r="C153" s="85">
        <v>0.24955364271095098</v>
      </c>
      <c r="D153" s="86">
        <v>0.28197396290406701</v>
      </c>
      <c r="E153" s="87">
        <v>0.16041364296081301</v>
      </c>
      <c r="F153" s="87">
        <v>8.9812148635678102E-2</v>
      </c>
      <c r="G153" s="86">
        <v>0.34994448873754797</v>
      </c>
      <c r="H153" s="87">
        <v>0.139688752213214</v>
      </c>
      <c r="I153" s="87">
        <v>0</v>
      </c>
      <c r="J153" s="85">
        <v>0.113682092555332</v>
      </c>
      <c r="K153" s="87">
        <v>2.8125594671741201E-2</v>
      </c>
      <c r="L153" s="85">
        <v>0.23917708527710399</v>
      </c>
      <c r="M153" s="86">
        <v>0.32913007109995801</v>
      </c>
      <c r="N153" s="86">
        <v>0.33551065258531204</v>
      </c>
      <c r="O153" s="85">
        <v>0.28172895432238504</v>
      </c>
      <c r="P153" s="86">
        <v>0.31935520023909097</v>
      </c>
      <c r="Q153" s="87">
        <v>0.15678372673191299</v>
      </c>
      <c r="R153" s="85">
        <v>0.25925154300893199</v>
      </c>
      <c r="S153" s="87">
        <v>0.179252499863395</v>
      </c>
      <c r="T153" s="85">
        <v>0.21510945376700502</v>
      </c>
      <c r="U153" s="85">
        <v>0.26246381473142599</v>
      </c>
      <c r="V153" s="86">
        <v>0.33599297853666299</v>
      </c>
      <c r="W153" s="85">
        <v>0.29026265214605901</v>
      </c>
      <c r="X153" s="85">
        <v>0.24308603274120499</v>
      </c>
      <c r="Y153" s="85">
        <v>0.30866834170854301</v>
      </c>
      <c r="Z153" s="85">
        <v>0.23254405286343602</v>
      </c>
      <c r="AA153" s="85">
        <v>0.308082730617942</v>
      </c>
      <c r="AB153" s="85">
        <v>0.281319495922906</v>
      </c>
      <c r="AC153" s="85">
        <v>0.21614678064750803</v>
      </c>
      <c r="AD153" s="85">
        <v>0.23989468261690799</v>
      </c>
      <c r="AE153" s="85">
        <v>0.294797316814841</v>
      </c>
      <c r="AF153" s="85">
        <v>0.284134294891218</v>
      </c>
      <c r="AG153" s="85">
        <v>0.22827740492170001</v>
      </c>
      <c r="AH153" s="85">
        <v>0.258585399135775</v>
      </c>
      <c r="AN153" s="71"/>
      <c r="AO153" s="71"/>
    </row>
    <row r="154" spans="2:41" ht="12.75" x14ac:dyDescent="0.2">
      <c r="B154" s="84" t="s">
        <v>445</v>
      </c>
      <c r="C154" s="85">
        <v>0.16588523900074201</v>
      </c>
      <c r="D154" s="85">
        <v>0.16627846363978299</v>
      </c>
      <c r="E154" s="85">
        <v>0.16480406386066801</v>
      </c>
      <c r="F154" s="86">
        <v>0.587001234060058</v>
      </c>
      <c r="G154" s="87">
        <v>0</v>
      </c>
      <c r="H154" s="86">
        <v>0.54295964961327003</v>
      </c>
      <c r="I154" s="86">
        <v>0.50307839649746899</v>
      </c>
      <c r="J154" s="86">
        <v>0.44030851777330704</v>
      </c>
      <c r="K154" s="86">
        <v>0.25400570884871498</v>
      </c>
      <c r="L154" s="86">
        <v>0.34456055234185501</v>
      </c>
      <c r="M154" s="85">
        <v>0.17486407360936798</v>
      </c>
      <c r="N154" s="85">
        <v>0.13759843721384502</v>
      </c>
      <c r="O154" s="87">
        <v>8.3691959229898E-2</v>
      </c>
      <c r="P154" s="87">
        <v>0.14090518529587601</v>
      </c>
      <c r="Q154" s="85">
        <v>0.151103435041259</v>
      </c>
      <c r="R154" s="85">
        <v>0.16437928071043501</v>
      </c>
      <c r="S154" s="86">
        <v>0.23862084039123499</v>
      </c>
      <c r="T154" s="86">
        <v>0.23423796699122998</v>
      </c>
      <c r="U154" s="85">
        <v>0.17510453522032901</v>
      </c>
      <c r="V154" s="87">
        <v>8.8326817202585201E-2</v>
      </c>
      <c r="W154" s="87">
        <v>6.2331838565022307E-2</v>
      </c>
      <c r="X154" s="85">
        <v>0.122431208638105</v>
      </c>
      <c r="Y154" s="85">
        <v>7.5879396984924602E-2</v>
      </c>
      <c r="Z154" s="85">
        <v>0.19724669603524203</v>
      </c>
      <c r="AA154" s="85">
        <v>0.21672376601954099</v>
      </c>
      <c r="AB154" s="85">
        <v>0.15150111193476601</v>
      </c>
      <c r="AC154" s="85">
        <v>0.19520734812659199</v>
      </c>
      <c r="AD154" s="85">
        <v>0.17566252647243999</v>
      </c>
      <c r="AE154" s="85">
        <v>0.17013833167506501</v>
      </c>
      <c r="AF154" s="87">
        <v>0.12175019695775999</v>
      </c>
      <c r="AG154" s="85">
        <v>9.2527964205816507E-2</v>
      </c>
      <c r="AH154" s="85">
        <v>0.15795782136469</v>
      </c>
      <c r="AN154" s="71"/>
      <c r="AO154" s="71"/>
    </row>
    <row r="155" spans="2:41" ht="25.5" x14ac:dyDescent="0.2">
      <c r="B155" s="84" t="s">
        <v>568</v>
      </c>
      <c r="C155" s="85">
        <v>0.121709173428557</v>
      </c>
      <c r="D155" s="86">
        <v>0.13271924673216701</v>
      </c>
      <c r="E155" s="87">
        <v>9.1436865021770702E-2</v>
      </c>
      <c r="F155" s="85">
        <v>6.1703002879473494E-2</v>
      </c>
      <c r="G155" s="86">
        <v>0.17734544397833299</v>
      </c>
      <c r="H155" s="87">
        <v>0</v>
      </c>
      <c r="I155" s="87">
        <v>6.1476718201304299E-2</v>
      </c>
      <c r="J155" s="85">
        <v>0.103621730382294</v>
      </c>
      <c r="K155" s="87">
        <v>1.78496669838249E-2</v>
      </c>
      <c r="L155" s="85">
        <v>0.10076506810972199</v>
      </c>
      <c r="M155" s="85">
        <v>0.13423253868674201</v>
      </c>
      <c r="N155" s="86">
        <v>0.194615713326415</v>
      </c>
      <c r="O155" s="86">
        <v>0.191430728576821</v>
      </c>
      <c r="P155" s="86">
        <v>0.16685968320382499</v>
      </c>
      <c r="Q155" s="87">
        <v>6.56048103371073E-2</v>
      </c>
      <c r="R155" s="85">
        <v>0.139456756686372</v>
      </c>
      <c r="S155" s="85">
        <v>0.11234358778208801</v>
      </c>
      <c r="T155" s="85">
        <v>7.7273668945514795E-2</v>
      </c>
      <c r="U155" s="85">
        <v>0.138758443229335</v>
      </c>
      <c r="V155" s="85">
        <v>9.2396074363679789E-2</v>
      </c>
      <c r="W155" s="86">
        <v>0.18955797565663002</v>
      </c>
      <c r="X155" s="85">
        <v>0.11522117729014299</v>
      </c>
      <c r="Y155" s="85">
        <v>0.130653266331658</v>
      </c>
      <c r="Z155" s="85">
        <v>0.130396475770925</v>
      </c>
      <c r="AA155" s="85">
        <v>8.4633929704352295E-2</v>
      </c>
      <c r="AB155" s="85">
        <v>8.441438102297999E-2</v>
      </c>
      <c r="AC155" s="85">
        <v>0.12750090942160799</v>
      </c>
      <c r="AD155" s="85">
        <v>0.10667964054719199</v>
      </c>
      <c r="AE155" s="85">
        <v>0.12103219180280499</v>
      </c>
      <c r="AF155" s="85">
        <v>0.13771892612568901</v>
      </c>
      <c r="AG155" s="85">
        <v>0.171006711409396</v>
      </c>
      <c r="AH155" s="85">
        <v>0.120143340975727</v>
      </c>
      <c r="AN155" s="71"/>
      <c r="AO155" s="71"/>
    </row>
    <row r="156" spans="2:41" ht="12.75" x14ac:dyDescent="0.2">
      <c r="B156" s="84" t="s">
        <v>567</v>
      </c>
      <c r="C156" s="85">
        <v>5.8817552365331205E-2</v>
      </c>
      <c r="D156" s="86">
        <v>6.5904337096593407E-2</v>
      </c>
      <c r="E156" s="87">
        <v>3.9332365747460102E-2</v>
      </c>
      <c r="F156" s="85">
        <v>3.46907993966818E-2</v>
      </c>
      <c r="G156" s="86">
        <v>7.2455237059169994E-2</v>
      </c>
      <c r="H156" s="85">
        <v>2.5300531171372601E-2</v>
      </c>
      <c r="I156" s="86">
        <v>0.113467414603001</v>
      </c>
      <c r="J156" s="85">
        <v>0</v>
      </c>
      <c r="K156" s="87">
        <v>1.4766888677450001E-2</v>
      </c>
      <c r="L156" s="85">
        <v>4.97294271319276E-2</v>
      </c>
      <c r="M156" s="86">
        <v>7.9987452948556997E-2</v>
      </c>
      <c r="N156" s="85">
        <v>6.0466393993040699E-2</v>
      </c>
      <c r="O156" s="85">
        <v>7.0441676104190207E-2</v>
      </c>
      <c r="P156" s="86">
        <v>7.16527196652718E-2</v>
      </c>
      <c r="Q156" s="87">
        <v>4.3728011258235701E-2</v>
      </c>
      <c r="R156" s="85">
        <v>4.9011693012838704E-2</v>
      </c>
      <c r="S156" s="85">
        <v>5.0325118845964599E-2</v>
      </c>
      <c r="T156" s="86">
        <v>0.104896070713349</v>
      </c>
      <c r="U156" s="85">
        <v>4.9340623994853797E-2</v>
      </c>
      <c r="V156" s="85">
        <v>6.3272959387217706E-2</v>
      </c>
      <c r="W156" s="85">
        <v>5.0992953235105602E-2</v>
      </c>
      <c r="X156" s="85">
        <v>5.2490421455938699E-2</v>
      </c>
      <c r="Y156" s="85">
        <v>4.2713567839196005E-2</v>
      </c>
      <c r="Z156" s="85">
        <v>4.7081497797356799E-2</v>
      </c>
      <c r="AA156" s="85">
        <v>0.10468214693566801</v>
      </c>
      <c r="AB156" s="85">
        <v>9.5441067457375794E-2</v>
      </c>
      <c r="AC156" s="85">
        <v>5.68161149508912E-2</v>
      </c>
      <c r="AD156" s="85">
        <v>5.9836300154541798E-2</v>
      </c>
      <c r="AE156" s="85">
        <v>5.8863176814199003E-2</v>
      </c>
      <c r="AF156" s="85">
        <v>5.6754136112962705E-2</v>
      </c>
      <c r="AG156" s="85">
        <v>6.4697986577181107E-2</v>
      </c>
      <c r="AH156" s="85">
        <v>5.9358653627473404E-2</v>
      </c>
      <c r="AN156" s="71"/>
      <c r="AO156" s="71"/>
    </row>
    <row r="157" spans="2:41" ht="12.75" x14ac:dyDescent="0.2">
      <c r="B157" s="84" t="s">
        <v>566</v>
      </c>
      <c r="C157" s="85">
        <v>2.3442829977791201E-2</v>
      </c>
      <c r="D157" s="85">
        <v>2.72841844107342E-2</v>
      </c>
      <c r="E157" s="85">
        <v>1.28809869375907E-2</v>
      </c>
      <c r="F157" s="85">
        <v>0</v>
      </c>
      <c r="G157" s="86">
        <v>3.34930368758709E-2</v>
      </c>
      <c r="H157" s="85">
        <v>8.6664802907464294E-3</v>
      </c>
      <c r="I157" s="85">
        <v>3.4842887763944001E-2</v>
      </c>
      <c r="J157" s="85">
        <v>5.9356136820925602E-2</v>
      </c>
      <c r="K157" s="87">
        <v>2.9305423406279702E-3</v>
      </c>
      <c r="L157" s="85">
        <v>3.10225788393357E-2</v>
      </c>
      <c r="M157" s="85">
        <v>2.8084483479715597E-2</v>
      </c>
      <c r="N157" s="85">
        <v>3.2537696111348498E-2</v>
      </c>
      <c r="O157" s="85">
        <v>3.4767836919592301E-2</v>
      </c>
      <c r="P157" s="86">
        <v>3.1100567842199597E-2</v>
      </c>
      <c r="Q157" s="87">
        <v>1.08744322906672E-2</v>
      </c>
      <c r="R157" s="85">
        <v>2.0703664157920701E-2</v>
      </c>
      <c r="S157" s="85">
        <v>7.6225342877438195E-3</v>
      </c>
      <c r="T157" s="85">
        <v>2.3548097507078199E-2</v>
      </c>
      <c r="U157" s="85">
        <v>4.8247024766806194E-2</v>
      </c>
      <c r="V157" s="85">
        <v>3.5266895396154102E-2</v>
      </c>
      <c r="W157" s="85">
        <v>2.3062139654067903E-2</v>
      </c>
      <c r="X157" s="85">
        <v>2.7237896203413499E-2</v>
      </c>
      <c r="Y157" s="85">
        <v>3.4798994974874403E-2</v>
      </c>
      <c r="Z157" s="85">
        <v>1.3325991189427299E-2</v>
      </c>
      <c r="AA157" s="85">
        <v>2.00482172313158E-2</v>
      </c>
      <c r="AB157" s="85">
        <v>3.8825055596738302E-2</v>
      </c>
      <c r="AC157" s="85">
        <v>3.0079119679883602E-2</v>
      </c>
      <c r="AD157" s="85">
        <v>2.8332665560071E-2</v>
      </c>
      <c r="AE157" s="85">
        <v>9.2114131655807591E-3</v>
      </c>
      <c r="AF157" s="85">
        <v>1.86049330343615E-2</v>
      </c>
      <c r="AG157" s="85">
        <v>1.3064876957494399E-2</v>
      </c>
      <c r="AH157" s="85">
        <v>2.1648667088739901E-2</v>
      </c>
      <c r="AN157" s="71"/>
      <c r="AO157" s="71"/>
    </row>
    <row r="158" spans="2:41" ht="12.75" x14ac:dyDescent="0.2">
      <c r="B158" s="84" t="s">
        <v>570</v>
      </c>
      <c r="C158" s="85">
        <v>0.36782259898487296</v>
      </c>
      <c r="D158" s="87">
        <v>0.31014892479858597</v>
      </c>
      <c r="E158" s="86">
        <v>0.52639695210449999</v>
      </c>
      <c r="F158" s="87">
        <v>0.212532565473742</v>
      </c>
      <c r="G158" s="85">
        <v>0.35383400269732695</v>
      </c>
      <c r="H158" s="87">
        <v>0.27509085826111201</v>
      </c>
      <c r="I158" s="87">
        <v>0.26538058101883499</v>
      </c>
      <c r="J158" s="85">
        <v>0.283031522468142</v>
      </c>
      <c r="K158" s="86">
        <v>0.67440532825880095</v>
      </c>
      <c r="L158" s="87">
        <v>0.219583877589102</v>
      </c>
      <c r="M158" s="87">
        <v>0.23730656629025501</v>
      </c>
      <c r="N158" s="87">
        <v>0.227397594774434</v>
      </c>
      <c r="O158" s="85">
        <v>0.32729331823329505</v>
      </c>
      <c r="P158" s="87">
        <v>0.25653765690376601</v>
      </c>
      <c r="Q158" s="86">
        <v>0.56091601100236599</v>
      </c>
      <c r="R158" s="85">
        <v>0.35342066199640498</v>
      </c>
      <c r="S158" s="85">
        <v>0.39918583683951703</v>
      </c>
      <c r="T158" s="85">
        <v>0.334921621434984</v>
      </c>
      <c r="U158" s="85">
        <v>0.306272113219686</v>
      </c>
      <c r="V158" s="85">
        <v>0.38474427511370002</v>
      </c>
      <c r="W158" s="85">
        <v>0.37117232543241402</v>
      </c>
      <c r="X158" s="85">
        <v>0.41887843956809495</v>
      </c>
      <c r="Y158" s="85">
        <v>0.38366834170854297</v>
      </c>
      <c r="Z158" s="85">
        <v>0.37367841409691599</v>
      </c>
      <c r="AA158" s="85">
        <v>0.26582920949118199</v>
      </c>
      <c r="AB158" s="85">
        <v>0.33812083024462602</v>
      </c>
      <c r="AC158" s="85">
        <v>0.35806202255365599</v>
      </c>
      <c r="AD158" s="85">
        <v>0.37874191517371597</v>
      </c>
      <c r="AE158" s="85">
        <v>0.33636101036685095</v>
      </c>
      <c r="AF158" s="85">
        <v>0.36043270104842101</v>
      </c>
      <c r="AG158" s="85">
        <v>0.43042505592841102</v>
      </c>
      <c r="AH158" s="85">
        <v>0.37046143254922098</v>
      </c>
      <c r="AN158" s="71"/>
      <c r="AO158" s="71"/>
    </row>
    <row r="159" spans="2:41" ht="12.75" x14ac:dyDescent="0.2">
      <c r="B159" s="84" t="s">
        <v>609</v>
      </c>
      <c r="C159" s="85">
        <v>1.27689635317628E-2</v>
      </c>
      <c r="D159" s="85">
        <v>1.5690880418071599E-2</v>
      </c>
      <c r="E159" s="85">
        <v>4.7351233671988398E-3</v>
      </c>
      <c r="F159" s="85">
        <v>1.4260249554367199E-2</v>
      </c>
      <c r="G159" s="85">
        <v>1.29277906517544E-2</v>
      </c>
      <c r="H159" s="85">
        <v>8.2937284502842198E-3</v>
      </c>
      <c r="I159" s="85">
        <v>2.17540019154467E-2</v>
      </c>
      <c r="J159" s="85">
        <v>0</v>
      </c>
      <c r="K159" s="85">
        <v>7.9162702188391894E-3</v>
      </c>
      <c r="L159" s="85">
        <v>1.5161410710953499E-2</v>
      </c>
      <c r="M159" s="85">
        <v>1.6394813885403602E-2</v>
      </c>
      <c r="N159" s="85">
        <v>1.1873511995604699E-2</v>
      </c>
      <c r="O159" s="85">
        <v>1.06455266138165E-2</v>
      </c>
      <c r="P159" s="85">
        <v>1.3588986849970099E-2</v>
      </c>
      <c r="Q159" s="85">
        <v>1.0989573338450701E-2</v>
      </c>
      <c r="R159" s="85">
        <v>1.3776400427094399E-2</v>
      </c>
      <c r="S159" s="85">
        <v>1.2649581990055201E-2</v>
      </c>
      <c r="T159" s="85">
        <v>1.0013120640839701E-2</v>
      </c>
      <c r="U159" s="85">
        <v>1.98134448375684E-2</v>
      </c>
      <c r="V159" s="85">
        <v>0</v>
      </c>
      <c r="W159" s="85">
        <v>1.2620115310698302E-2</v>
      </c>
      <c r="X159" s="85">
        <v>2.0654824103099999E-2</v>
      </c>
      <c r="Y159" s="85">
        <v>2.3618090452261299E-2</v>
      </c>
      <c r="Z159" s="85">
        <v>5.72687224669603E-3</v>
      </c>
      <c r="AA159" s="85">
        <v>0</v>
      </c>
      <c r="AB159" s="85">
        <v>1.0378057820607901E-2</v>
      </c>
      <c r="AC159" s="85">
        <v>1.6187704619861801E-2</v>
      </c>
      <c r="AD159" s="85">
        <v>1.08522694751302E-2</v>
      </c>
      <c r="AE159" s="85">
        <v>9.5965593606573002E-3</v>
      </c>
      <c r="AF159" s="85">
        <v>2.0604811829586001E-2</v>
      </c>
      <c r="AG159" s="85">
        <v>0</v>
      </c>
      <c r="AH159" s="85">
        <v>1.1844685258376399E-2</v>
      </c>
      <c r="AN159" s="71"/>
      <c r="AO159" s="71"/>
    </row>
  </sheetData>
  <mergeCells count="89">
    <mergeCell ref="B9:AH9"/>
    <mergeCell ref="B10:B11"/>
    <mergeCell ref="D10:E10"/>
    <mergeCell ref="F10:K10"/>
    <mergeCell ref="L10:Q10"/>
    <mergeCell ref="R10:AB10"/>
    <mergeCell ref="AC10:AH10"/>
    <mergeCell ref="B16:AH16"/>
    <mergeCell ref="B17:B18"/>
    <mergeCell ref="D17:E17"/>
    <mergeCell ref="F17:K17"/>
    <mergeCell ref="L17:Q17"/>
    <mergeCell ref="R17:AB17"/>
    <mergeCell ref="AC17:AH17"/>
    <mergeCell ref="B28:AH28"/>
    <mergeCell ref="B29:B30"/>
    <mergeCell ref="D29:E29"/>
    <mergeCell ref="F29:K29"/>
    <mergeCell ref="L29:Q29"/>
    <mergeCell ref="R29:AB29"/>
    <mergeCell ref="AC29:AH29"/>
    <mergeCell ref="B40:AH40"/>
    <mergeCell ref="B41:B42"/>
    <mergeCell ref="D41:E41"/>
    <mergeCell ref="F41:K41"/>
    <mergeCell ref="L41:Q41"/>
    <mergeCell ref="R41:AB41"/>
    <mergeCell ref="AC41:AH41"/>
    <mergeCell ref="B53:AH53"/>
    <mergeCell ref="B54:B55"/>
    <mergeCell ref="D54:E54"/>
    <mergeCell ref="F54:K54"/>
    <mergeCell ref="L54:Q54"/>
    <mergeCell ref="R54:AB54"/>
    <mergeCell ref="AC54:AH54"/>
    <mergeCell ref="B64:AH64"/>
    <mergeCell ref="B65:B66"/>
    <mergeCell ref="D65:E65"/>
    <mergeCell ref="F65:K65"/>
    <mergeCell ref="L65:Q65"/>
    <mergeCell ref="R65:AB65"/>
    <mergeCell ref="AC65:AH65"/>
    <mergeCell ref="B77:AH77"/>
    <mergeCell ref="B78:B79"/>
    <mergeCell ref="D78:E78"/>
    <mergeCell ref="F78:K78"/>
    <mergeCell ref="L78:Q78"/>
    <mergeCell ref="R78:AB78"/>
    <mergeCell ref="AC78:AH78"/>
    <mergeCell ref="B85:AH85"/>
    <mergeCell ref="B86:B87"/>
    <mergeCell ref="D86:E86"/>
    <mergeCell ref="F86:K86"/>
    <mergeCell ref="L86:Q86"/>
    <mergeCell ref="R86:AB86"/>
    <mergeCell ref="AC86:AH86"/>
    <mergeCell ref="AC111:AH111"/>
    <mergeCell ref="B89:AH89"/>
    <mergeCell ref="B93:AH93"/>
    <mergeCell ref="B97:AH97"/>
    <mergeCell ref="B101:AH101"/>
    <mergeCell ref="B105:AH105"/>
    <mergeCell ref="B110:AH110"/>
    <mergeCell ref="B111:B112"/>
    <mergeCell ref="D111:E111"/>
    <mergeCell ref="F111:K111"/>
    <mergeCell ref="L111:Q111"/>
    <mergeCell ref="R111:AB111"/>
    <mergeCell ref="B123:AH123"/>
    <mergeCell ref="B124:B125"/>
    <mergeCell ref="D124:E124"/>
    <mergeCell ref="F124:K124"/>
    <mergeCell ref="L124:Q124"/>
    <mergeCell ref="R124:AB124"/>
    <mergeCell ref="AC124:AH124"/>
    <mergeCell ref="B136:AH136"/>
    <mergeCell ref="B137:B138"/>
    <mergeCell ref="D137:E137"/>
    <mergeCell ref="F137:K137"/>
    <mergeCell ref="L137:Q137"/>
    <mergeCell ref="R137:AB137"/>
    <mergeCell ref="AC137:AH137"/>
    <mergeCell ref="B149:AH149"/>
    <mergeCell ref="B150:B151"/>
    <mergeCell ref="D150:E150"/>
    <mergeCell ref="F150:K150"/>
    <mergeCell ref="L150:Q150"/>
    <mergeCell ref="R150:AB150"/>
    <mergeCell ref="AC150:AH15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CAA5-BA66-4B79-929E-4158BF76082F}">
  <dimension ref="B1:BV171"/>
  <sheetViews>
    <sheetView showGridLines="0" workbookViewId="0">
      <pane xSplit="3" topLeftCell="D1" activePane="topRight" state="frozen"/>
      <selection pane="topRight" activeCell="B7" sqref="B7"/>
    </sheetView>
  </sheetViews>
  <sheetFormatPr baseColWidth="10" defaultColWidth="11.42578125" defaultRowHeight="15" x14ac:dyDescent="0.25"/>
  <cols>
    <col min="1" max="1" width="2.28515625" style="71" customWidth="1"/>
    <col min="2" max="2" width="45.5703125" style="71" bestFit="1" customWidth="1"/>
    <col min="3" max="3" width="8.7109375" style="71" customWidth="1"/>
    <col min="4" max="4" width="11" style="71" customWidth="1"/>
    <col min="5" max="5" width="12.28515625" style="71" customWidth="1"/>
    <col min="6" max="6" width="11.85546875" style="71" customWidth="1"/>
    <col min="7" max="7" width="11.28515625" style="71" customWidth="1"/>
    <col min="8" max="8" width="12.28515625" style="71" customWidth="1"/>
    <col min="9" max="9" width="12.140625" style="71" customWidth="1"/>
    <col min="10" max="10" width="10.28515625" style="71" customWidth="1"/>
    <col min="11" max="11" width="20" style="71" customWidth="1"/>
    <col min="12" max="12" width="20.5703125" style="71" customWidth="1"/>
    <col min="13" max="13" width="16.7109375" style="71" customWidth="1"/>
    <col min="14" max="14" width="11.140625" style="71" customWidth="1"/>
    <col min="15" max="33" width="11.42578125" style="71"/>
    <col min="34" max="34" width="15.5703125" style="71" customWidth="1"/>
    <col min="35" max="35" width="11.42578125" style="71"/>
    <col min="36" max="36" width="14.28515625" style="71" customWidth="1"/>
    <col min="37" max="39" width="11.42578125" style="71"/>
    <col min="40" max="41" width="11.42578125" style="74"/>
    <col min="42" max="61" width="11.42578125" style="71"/>
    <col min="62" max="62" width="12.85546875" style="71" customWidth="1"/>
    <col min="63" max="63" width="13" style="71" customWidth="1"/>
    <col min="64" max="16384" width="11.42578125" style="71"/>
  </cols>
  <sheetData>
    <row r="1" spans="2:74" x14ac:dyDescent="0.25">
      <c r="B1" s="70"/>
    </row>
    <row r="2" spans="2:74" x14ac:dyDescent="0.25">
      <c r="B2" s="70"/>
    </row>
    <row r="3" spans="2:74" x14ac:dyDescent="0.25">
      <c r="B3" s="70"/>
    </row>
    <row r="4" spans="2:74" x14ac:dyDescent="0.25">
      <c r="B4" s="70"/>
    </row>
    <row r="5" spans="2:74" x14ac:dyDescent="0.25">
      <c r="B5" s="70"/>
    </row>
    <row r="6" spans="2:74" x14ac:dyDescent="0.25">
      <c r="B6" s="70"/>
    </row>
    <row r="7" spans="2:74" ht="18.75" x14ac:dyDescent="0.3">
      <c r="B7" s="88" t="s">
        <v>620</v>
      </c>
    </row>
    <row r="9" spans="2:74" ht="12.75" x14ac:dyDescent="0.2">
      <c r="B9" s="90" t="s">
        <v>534</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row>
    <row r="10" spans="2:74" ht="56.25" customHeight="1" x14ac:dyDescent="0.2">
      <c r="B10" s="92" t="s">
        <v>535</v>
      </c>
      <c r="C10" s="81"/>
      <c r="D10" s="94" t="s">
        <v>572</v>
      </c>
      <c r="E10" s="95"/>
      <c r="F10" s="95"/>
      <c r="G10" s="94" t="s">
        <v>581</v>
      </c>
      <c r="H10" s="95"/>
      <c r="I10" s="95"/>
      <c r="J10" s="95"/>
      <c r="K10" s="94" t="s">
        <v>586</v>
      </c>
      <c r="L10" s="95"/>
      <c r="M10" s="95"/>
      <c r="N10" s="94" t="s">
        <v>590</v>
      </c>
      <c r="O10" s="95"/>
      <c r="P10" s="95"/>
      <c r="Q10" s="95"/>
      <c r="R10" s="95"/>
      <c r="S10" s="95"/>
      <c r="T10" s="95"/>
      <c r="U10" s="95"/>
      <c r="V10" s="95"/>
      <c r="W10" s="95"/>
      <c r="X10" s="94" t="s">
        <v>594</v>
      </c>
      <c r="Y10" s="95"/>
      <c r="Z10" s="95"/>
      <c r="AA10" s="94" t="s">
        <v>601</v>
      </c>
      <c r="AB10" s="95"/>
      <c r="AC10" s="95"/>
      <c r="AD10" s="94" t="s">
        <v>618</v>
      </c>
      <c r="AE10" s="95"/>
      <c r="AF10" s="95"/>
      <c r="AG10" s="95"/>
      <c r="AH10" s="94" t="s">
        <v>608</v>
      </c>
      <c r="AI10" s="95"/>
      <c r="AJ10" s="95"/>
      <c r="AK10" s="95"/>
      <c r="AL10" s="95"/>
      <c r="AM10" s="95"/>
      <c r="AN10" s="94" t="s">
        <v>33</v>
      </c>
      <c r="AO10" s="95"/>
      <c r="AP10" s="94" t="s">
        <v>40</v>
      </c>
      <c r="AQ10" s="95"/>
      <c r="AR10" s="95"/>
      <c r="AS10" s="95"/>
      <c r="AT10" s="95"/>
      <c r="AU10" s="95"/>
      <c r="AV10" s="94" t="s">
        <v>612</v>
      </c>
      <c r="AW10" s="95"/>
      <c r="AX10" s="95"/>
      <c r="AY10" s="94" t="s">
        <v>47</v>
      </c>
      <c r="AZ10" s="95"/>
      <c r="BA10" s="95"/>
      <c r="BB10" s="95"/>
      <c r="BC10" s="95"/>
      <c r="BD10" s="95"/>
      <c r="BE10" s="94" t="s">
        <v>613</v>
      </c>
      <c r="BF10" s="95"/>
      <c r="BG10" s="95"/>
      <c r="BH10" s="95"/>
      <c r="BI10" s="94" t="s">
        <v>614</v>
      </c>
      <c r="BJ10" s="95"/>
      <c r="BK10" s="95"/>
      <c r="BL10" s="94" t="s">
        <v>63</v>
      </c>
      <c r="BM10" s="95"/>
      <c r="BN10" s="95"/>
      <c r="BO10" s="95"/>
      <c r="BP10" s="95"/>
      <c r="BQ10" s="95"/>
      <c r="BR10" s="94" t="s">
        <v>70</v>
      </c>
      <c r="BS10" s="95"/>
      <c r="BT10" s="95"/>
      <c r="BU10" s="95"/>
      <c r="BV10" s="95"/>
    </row>
    <row r="11" spans="2:74" ht="25.5" customHeight="1" x14ac:dyDescent="0.2">
      <c r="B11" s="93"/>
      <c r="C11" s="81"/>
      <c r="D11" s="81"/>
      <c r="E11" s="81"/>
      <c r="F11" s="81"/>
      <c r="G11" s="81"/>
      <c r="H11" s="81"/>
      <c r="I11" s="81"/>
      <c r="J11" s="81"/>
      <c r="K11" s="81"/>
      <c r="L11" s="81"/>
      <c r="M11" s="81"/>
      <c r="N11" s="94" t="s">
        <v>591</v>
      </c>
      <c r="O11" s="95"/>
      <c r="P11" s="94" t="s">
        <v>592</v>
      </c>
      <c r="Q11" s="95"/>
      <c r="R11" s="94" t="s">
        <v>593</v>
      </c>
      <c r="S11" s="95"/>
      <c r="T11" s="94" t="s">
        <v>565</v>
      </c>
      <c r="U11" s="95"/>
      <c r="V11" s="94" t="s">
        <v>445</v>
      </c>
      <c r="W11" s="95"/>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row>
    <row r="12" spans="2:74" ht="72.75" customHeight="1" x14ac:dyDescent="0.2">
      <c r="B12" s="93"/>
      <c r="C12" s="81" t="s">
        <v>39</v>
      </c>
      <c r="D12" s="81" t="s">
        <v>578</v>
      </c>
      <c r="E12" s="81" t="s">
        <v>575</v>
      </c>
      <c r="F12" s="81" t="s">
        <v>579</v>
      </c>
      <c r="G12" s="81" t="s">
        <v>585</v>
      </c>
      <c r="H12" s="81" t="s">
        <v>584</v>
      </c>
      <c r="I12" s="81" t="s">
        <v>579</v>
      </c>
      <c r="J12" s="81" t="s">
        <v>570</v>
      </c>
      <c r="K12" s="81" t="s">
        <v>587</v>
      </c>
      <c r="L12" s="81" t="s">
        <v>588</v>
      </c>
      <c r="M12" s="81" t="s">
        <v>589</v>
      </c>
      <c r="N12" s="81" t="s">
        <v>540</v>
      </c>
      <c r="O12" s="81" t="s">
        <v>541</v>
      </c>
      <c r="P12" s="81" t="s">
        <v>540</v>
      </c>
      <c r="Q12" s="81" t="s">
        <v>541</v>
      </c>
      <c r="R12" s="81" t="s">
        <v>540</v>
      </c>
      <c r="S12" s="81" t="s">
        <v>541</v>
      </c>
      <c r="T12" s="81" t="s">
        <v>540</v>
      </c>
      <c r="U12" s="81" t="s">
        <v>541</v>
      </c>
      <c r="V12" s="81" t="s">
        <v>540</v>
      </c>
      <c r="W12" s="81" t="s">
        <v>541</v>
      </c>
      <c r="X12" s="81" t="s">
        <v>599</v>
      </c>
      <c r="Y12" s="81" t="s">
        <v>575</v>
      </c>
      <c r="Z12" s="81" t="s">
        <v>600</v>
      </c>
      <c r="AA12" s="81" t="s">
        <v>599</v>
      </c>
      <c r="AB12" s="81" t="s">
        <v>575</v>
      </c>
      <c r="AC12" s="81" t="s">
        <v>600</v>
      </c>
      <c r="AD12" s="81" t="s">
        <v>606</v>
      </c>
      <c r="AE12" s="81" t="s">
        <v>575</v>
      </c>
      <c r="AF12" s="81" t="s">
        <v>607</v>
      </c>
      <c r="AG12" s="81" t="s">
        <v>570</v>
      </c>
      <c r="AH12" s="81" t="s">
        <v>566</v>
      </c>
      <c r="AI12" s="81" t="s">
        <v>445</v>
      </c>
      <c r="AJ12" s="81" t="s">
        <v>568</v>
      </c>
      <c r="AK12" s="81" t="s">
        <v>565</v>
      </c>
      <c r="AL12" s="81" t="s">
        <v>567</v>
      </c>
      <c r="AM12" s="81" t="s">
        <v>570</v>
      </c>
      <c r="AN12" s="81" t="s">
        <v>37</v>
      </c>
      <c r="AO12" s="81" t="s">
        <v>38</v>
      </c>
      <c r="AP12" s="81" t="s">
        <v>407</v>
      </c>
      <c r="AQ12" s="81" t="s">
        <v>423</v>
      </c>
      <c r="AR12" s="81" t="s">
        <v>398</v>
      </c>
      <c r="AS12" s="81" t="s">
        <v>394</v>
      </c>
      <c r="AT12" s="81" t="s">
        <v>389</v>
      </c>
      <c r="AU12" s="81" t="s">
        <v>391</v>
      </c>
      <c r="AV12" s="81" t="s">
        <v>615</v>
      </c>
      <c r="AW12" s="81" t="s">
        <v>616</v>
      </c>
      <c r="AX12" s="81" t="s">
        <v>617</v>
      </c>
      <c r="AY12" s="81" t="s">
        <v>48</v>
      </c>
      <c r="AZ12" s="81" t="s">
        <v>49</v>
      </c>
      <c r="BA12" s="81" t="s">
        <v>50</v>
      </c>
      <c r="BB12" s="81" t="s">
        <v>51</v>
      </c>
      <c r="BC12" s="81" t="s">
        <v>52</v>
      </c>
      <c r="BD12" s="81" t="s">
        <v>392</v>
      </c>
      <c r="BE12" s="81" t="s">
        <v>55</v>
      </c>
      <c r="BF12" s="81" t="s">
        <v>400</v>
      </c>
      <c r="BG12" s="81" t="s">
        <v>395</v>
      </c>
      <c r="BH12" s="81" t="s">
        <v>58</v>
      </c>
      <c r="BI12" s="81" t="s">
        <v>60</v>
      </c>
      <c r="BJ12" s="81" t="s">
        <v>61</v>
      </c>
      <c r="BK12" s="81" t="s">
        <v>62</v>
      </c>
      <c r="BL12" s="81" t="s">
        <v>64</v>
      </c>
      <c r="BM12" s="81" t="s">
        <v>65</v>
      </c>
      <c r="BN12" s="81" t="s">
        <v>66</v>
      </c>
      <c r="BO12" s="81" t="s">
        <v>67</v>
      </c>
      <c r="BP12" s="81" t="s">
        <v>68</v>
      </c>
      <c r="BQ12" s="81" t="s">
        <v>69</v>
      </c>
      <c r="BR12" s="81" t="s">
        <v>64</v>
      </c>
      <c r="BS12" s="81" t="s">
        <v>65</v>
      </c>
      <c r="BT12" s="81" t="s">
        <v>66</v>
      </c>
      <c r="BU12" s="81" t="s">
        <v>67</v>
      </c>
      <c r="BV12" s="81" t="s">
        <v>71</v>
      </c>
    </row>
    <row r="13" spans="2:74" s="70" customFormat="1" ht="12.75" x14ac:dyDescent="0.2">
      <c r="B13" s="82" t="s">
        <v>563</v>
      </c>
      <c r="C13" s="83">
        <v>2068</v>
      </c>
      <c r="D13" s="83">
        <v>295</v>
      </c>
      <c r="E13" s="83">
        <v>449</v>
      </c>
      <c r="F13" s="83">
        <v>1045</v>
      </c>
      <c r="G13" s="83">
        <v>234</v>
      </c>
      <c r="H13" s="83">
        <v>412</v>
      </c>
      <c r="I13" s="83">
        <v>1333</v>
      </c>
      <c r="J13" s="83">
        <v>89</v>
      </c>
      <c r="K13" s="83">
        <v>1469</v>
      </c>
      <c r="L13" s="83">
        <v>384</v>
      </c>
      <c r="M13" s="83">
        <v>215</v>
      </c>
      <c r="N13" s="83">
        <v>213</v>
      </c>
      <c r="O13" s="83">
        <v>1172</v>
      </c>
      <c r="P13" s="83">
        <v>375</v>
      </c>
      <c r="Q13" s="83">
        <v>526</v>
      </c>
      <c r="R13" s="83">
        <v>594</v>
      </c>
      <c r="S13" s="83">
        <v>485</v>
      </c>
      <c r="T13" s="83">
        <v>705</v>
      </c>
      <c r="U13" s="83">
        <v>649</v>
      </c>
      <c r="V13" s="83">
        <v>1765</v>
      </c>
      <c r="W13" s="83">
        <v>31</v>
      </c>
      <c r="X13" s="83">
        <v>881</v>
      </c>
      <c r="Y13" s="83">
        <v>349</v>
      </c>
      <c r="Z13" s="83">
        <v>343</v>
      </c>
      <c r="AA13" s="83">
        <v>512</v>
      </c>
      <c r="AB13" s="83">
        <v>312</v>
      </c>
      <c r="AC13" s="83">
        <v>349</v>
      </c>
      <c r="AD13" s="83">
        <v>475</v>
      </c>
      <c r="AE13" s="83">
        <v>316</v>
      </c>
      <c r="AF13" s="83">
        <v>530</v>
      </c>
      <c r="AG13" s="83">
        <v>252</v>
      </c>
      <c r="AH13" s="83">
        <v>47</v>
      </c>
      <c r="AI13" s="83">
        <v>347</v>
      </c>
      <c r="AJ13" s="83">
        <v>262</v>
      </c>
      <c r="AK13" s="83">
        <v>532</v>
      </c>
      <c r="AL13" s="83">
        <v>119</v>
      </c>
      <c r="AM13" s="83">
        <v>732</v>
      </c>
      <c r="AN13" s="83">
        <v>1101</v>
      </c>
      <c r="AO13" s="83">
        <v>967</v>
      </c>
      <c r="AP13" s="83">
        <v>170</v>
      </c>
      <c r="AQ13" s="83">
        <v>345</v>
      </c>
      <c r="AR13" s="83">
        <v>333</v>
      </c>
      <c r="AS13" s="83">
        <v>377</v>
      </c>
      <c r="AT13" s="83">
        <v>341</v>
      </c>
      <c r="AU13" s="83">
        <v>502</v>
      </c>
      <c r="AV13" s="83">
        <v>515</v>
      </c>
      <c r="AW13" s="83">
        <v>710</v>
      </c>
      <c r="AX13" s="83">
        <v>843</v>
      </c>
      <c r="AY13" s="83">
        <v>765</v>
      </c>
      <c r="AZ13" s="83">
        <v>163</v>
      </c>
      <c r="BA13" s="83">
        <v>279</v>
      </c>
      <c r="BB13" s="83">
        <v>485</v>
      </c>
      <c r="BC13" s="83">
        <v>185</v>
      </c>
      <c r="BD13" s="83">
        <v>191</v>
      </c>
      <c r="BE13" s="83">
        <v>795</v>
      </c>
      <c r="BF13" s="83">
        <v>633</v>
      </c>
      <c r="BG13" s="83">
        <v>213</v>
      </c>
      <c r="BH13" s="83">
        <v>427</v>
      </c>
      <c r="BI13" s="83">
        <v>601</v>
      </c>
      <c r="BJ13" s="83">
        <v>569</v>
      </c>
      <c r="BK13" s="83">
        <v>887</v>
      </c>
      <c r="BL13" s="83">
        <v>182</v>
      </c>
      <c r="BM13" s="83">
        <v>276</v>
      </c>
      <c r="BN13" s="83">
        <v>290</v>
      </c>
      <c r="BO13" s="83">
        <v>254</v>
      </c>
      <c r="BP13" s="83">
        <v>329</v>
      </c>
      <c r="BQ13" s="83">
        <v>442</v>
      </c>
      <c r="BR13" s="83">
        <v>485</v>
      </c>
      <c r="BS13" s="83">
        <v>549</v>
      </c>
      <c r="BT13" s="83">
        <v>431</v>
      </c>
      <c r="BU13" s="83">
        <v>191</v>
      </c>
      <c r="BV13" s="83">
        <v>150</v>
      </c>
    </row>
    <row r="14" spans="2:74" ht="12.75" x14ac:dyDescent="0.2">
      <c r="B14" s="84" t="s">
        <v>540</v>
      </c>
      <c r="C14" s="85">
        <v>0.73294385630619407</v>
      </c>
      <c r="D14" s="86">
        <v>0.83460613034836395</v>
      </c>
      <c r="E14" s="85">
        <v>0.73856975381008094</v>
      </c>
      <c r="F14" s="86">
        <v>0.78244175889574807</v>
      </c>
      <c r="G14" s="85">
        <v>0.75903345392826793</v>
      </c>
      <c r="H14" s="86">
        <v>0.79051027302985599</v>
      </c>
      <c r="I14" s="85">
        <v>0.73873840500252197</v>
      </c>
      <c r="J14" s="87">
        <v>0.34507563736379998</v>
      </c>
      <c r="K14" s="87">
        <v>0.71338984546263107</v>
      </c>
      <c r="L14" s="86">
        <v>0.83619618646356597</v>
      </c>
      <c r="M14" s="85">
        <v>0.69090341010533807</v>
      </c>
      <c r="N14" s="85">
        <v>0.77202617968785803</v>
      </c>
      <c r="O14" s="86">
        <v>0.81110377316955096</v>
      </c>
      <c r="P14" s="86">
        <v>0.78123663958956902</v>
      </c>
      <c r="Q14" s="86">
        <v>0.774749491076545</v>
      </c>
      <c r="R14" s="86">
        <v>0.79061772794584295</v>
      </c>
      <c r="S14" s="86">
        <v>0.80011826115324991</v>
      </c>
      <c r="T14" s="86">
        <v>0.77505612514835509</v>
      </c>
      <c r="U14" s="86">
        <v>0.79106590548879097</v>
      </c>
      <c r="V14" s="86">
        <v>0.77360856234256303</v>
      </c>
      <c r="W14" s="85">
        <v>0.68597014925373101</v>
      </c>
      <c r="X14" s="86">
        <v>0.78863092306458693</v>
      </c>
      <c r="Y14" s="86">
        <v>0.81073857393163706</v>
      </c>
      <c r="Z14" s="86">
        <v>0.79008598887202897</v>
      </c>
      <c r="AA14" s="86">
        <v>0.80355647701447297</v>
      </c>
      <c r="AB14" s="86">
        <v>0.85246874896929303</v>
      </c>
      <c r="AC14" s="86">
        <v>0.84022283462233704</v>
      </c>
      <c r="AD14" s="86">
        <v>0.81836978996626397</v>
      </c>
      <c r="AE14" s="86">
        <v>0.82618882618882694</v>
      </c>
      <c r="AF14" s="86">
        <v>0.83091741550620302</v>
      </c>
      <c r="AG14" s="87">
        <v>0.62786155168372404</v>
      </c>
      <c r="AH14" s="85">
        <v>0.85345717234262097</v>
      </c>
      <c r="AI14" s="85">
        <v>0.73503675183759198</v>
      </c>
      <c r="AJ14" s="86">
        <v>0.79963425300151103</v>
      </c>
      <c r="AK14" s="86">
        <v>0.82856367302621392</v>
      </c>
      <c r="AL14" s="86">
        <v>0.82165185916419803</v>
      </c>
      <c r="AM14" s="87">
        <v>0.61831910443441795</v>
      </c>
      <c r="AN14" s="86">
        <v>0.81643596458411394</v>
      </c>
      <c r="AO14" s="87">
        <v>0.64805025066812505</v>
      </c>
      <c r="AP14" s="87">
        <v>0.342414142877844</v>
      </c>
      <c r="AQ14" s="87">
        <v>0.66581798636453693</v>
      </c>
      <c r="AR14" s="86">
        <v>0.82437125748502993</v>
      </c>
      <c r="AS14" s="86">
        <v>0.82435032304379008</v>
      </c>
      <c r="AT14" s="86">
        <v>0.82573795960642205</v>
      </c>
      <c r="AU14" s="86">
        <v>0.82353072775677305</v>
      </c>
      <c r="AV14" s="87">
        <v>0.52400997569615493</v>
      </c>
      <c r="AW14" s="86">
        <v>0.82436057163796306</v>
      </c>
      <c r="AX14" s="86">
        <v>0.82443283285931601</v>
      </c>
      <c r="AY14" s="87">
        <v>0.69257743230090096</v>
      </c>
      <c r="AZ14" s="85">
        <v>0.75754436848283901</v>
      </c>
      <c r="BA14" s="85">
        <v>0.76397891587719902</v>
      </c>
      <c r="BB14" s="85">
        <v>0.757350133638793</v>
      </c>
      <c r="BC14" s="85">
        <v>0.722687224669603</v>
      </c>
      <c r="BD14" s="85">
        <v>0.77084560595512197</v>
      </c>
      <c r="BE14" s="87">
        <v>0.65975072859180206</v>
      </c>
      <c r="BF14" s="85">
        <v>0.72732511954642609</v>
      </c>
      <c r="BG14" s="86">
        <v>0.81196125907990291</v>
      </c>
      <c r="BH14" s="86">
        <v>0.84510862983505708</v>
      </c>
      <c r="BI14" s="87">
        <v>0.66895300539490998</v>
      </c>
      <c r="BJ14" s="85">
        <v>0.75391260251455905</v>
      </c>
      <c r="BK14" s="86">
        <v>0.76620348782989789</v>
      </c>
      <c r="BL14" s="87">
        <v>0.56107249255213498</v>
      </c>
      <c r="BM14" s="85">
        <v>0.76723468746534607</v>
      </c>
      <c r="BN14" s="86">
        <v>0.787657714809333</v>
      </c>
      <c r="BO14" s="86">
        <v>0.80901417551795207</v>
      </c>
      <c r="BP14" s="85">
        <v>0.77127841527505592</v>
      </c>
      <c r="BQ14" s="86">
        <v>0.78228292312799297</v>
      </c>
      <c r="BR14" s="87">
        <v>0.55121219877866001</v>
      </c>
      <c r="BS14" s="86">
        <v>0.79172926682692302</v>
      </c>
      <c r="BT14" s="86">
        <v>0.80866951124902997</v>
      </c>
      <c r="BU14" s="86">
        <v>0.88825574106786709</v>
      </c>
      <c r="BV14" s="86">
        <v>0.89159243971322999</v>
      </c>
    </row>
    <row r="15" spans="2:74" ht="12.75" x14ac:dyDescent="0.2">
      <c r="B15" s="84" t="s">
        <v>541</v>
      </c>
      <c r="C15" s="85">
        <v>0.26705614369381098</v>
      </c>
      <c r="D15" s="87">
        <v>0.16539386965163699</v>
      </c>
      <c r="E15" s="85">
        <v>0.261430246189917</v>
      </c>
      <c r="F15" s="87">
        <v>0.21755824110425301</v>
      </c>
      <c r="G15" s="85">
        <v>0.24096654607173101</v>
      </c>
      <c r="H15" s="87">
        <v>0.20948972697014401</v>
      </c>
      <c r="I15" s="85">
        <v>0.26126159499748203</v>
      </c>
      <c r="J15" s="86">
        <v>0.65492436263620102</v>
      </c>
      <c r="K15" s="86">
        <v>0.28661015453737299</v>
      </c>
      <c r="L15" s="87">
        <v>0.163803813536434</v>
      </c>
      <c r="M15" s="85">
        <v>0.30909658989466099</v>
      </c>
      <c r="N15" s="85">
        <v>0.22797382031214203</v>
      </c>
      <c r="O15" s="87">
        <v>0.18889622683044902</v>
      </c>
      <c r="P15" s="87">
        <v>0.21876336041043198</v>
      </c>
      <c r="Q15" s="87">
        <v>0.22525050892345402</v>
      </c>
      <c r="R15" s="87">
        <v>0.20938227205415699</v>
      </c>
      <c r="S15" s="87">
        <v>0.19988173884675001</v>
      </c>
      <c r="T15" s="87">
        <v>0.22494387485164299</v>
      </c>
      <c r="U15" s="87">
        <v>0.20893409451120998</v>
      </c>
      <c r="V15" s="87">
        <v>0.22639143765743799</v>
      </c>
      <c r="W15" s="85">
        <v>0.31402985074626899</v>
      </c>
      <c r="X15" s="87">
        <v>0.21136907693541201</v>
      </c>
      <c r="Y15" s="87">
        <v>0.18926142606836302</v>
      </c>
      <c r="Z15" s="87">
        <v>0.20991401112797198</v>
      </c>
      <c r="AA15" s="87">
        <v>0.196443522985527</v>
      </c>
      <c r="AB15" s="87">
        <v>0.14753125103070699</v>
      </c>
      <c r="AC15" s="87">
        <v>0.15977716537766301</v>
      </c>
      <c r="AD15" s="87">
        <v>0.181630210033736</v>
      </c>
      <c r="AE15" s="87">
        <v>0.17381117381117397</v>
      </c>
      <c r="AF15" s="87">
        <v>0.16908258449379701</v>
      </c>
      <c r="AG15" s="86">
        <v>0.37213844831627396</v>
      </c>
      <c r="AH15" s="85">
        <v>0.146542827657379</v>
      </c>
      <c r="AI15" s="85">
        <v>0.26496324816240802</v>
      </c>
      <c r="AJ15" s="87">
        <v>0.200365746998489</v>
      </c>
      <c r="AK15" s="87">
        <v>0.171436326973786</v>
      </c>
      <c r="AL15" s="87">
        <v>0.178348140835801</v>
      </c>
      <c r="AM15" s="86">
        <v>0.38168089556558199</v>
      </c>
      <c r="AN15" s="87">
        <v>0.18356403541588701</v>
      </c>
      <c r="AO15" s="86">
        <v>0.35194974933187601</v>
      </c>
      <c r="AP15" s="86">
        <v>0.657585857122157</v>
      </c>
      <c r="AQ15" s="86">
        <v>0.33418201363546401</v>
      </c>
      <c r="AR15" s="87">
        <v>0.17562874251496999</v>
      </c>
      <c r="AS15" s="87">
        <v>0.17564967695620901</v>
      </c>
      <c r="AT15" s="87">
        <v>0.17426204039357798</v>
      </c>
      <c r="AU15" s="87">
        <v>0.17646927224322698</v>
      </c>
      <c r="AV15" s="86">
        <v>0.47599002430384701</v>
      </c>
      <c r="AW15" s="87">
        <v>0.175639428362037</v>
      </c>
      <c r="AX15" s="87">
        <v>0.17556716714068402</v>
      </c>
      <c r="AY15" s="86">
        <v>0.30742256769909704</v>
      </c>
      <c r="AZ15" s="85">
        <v>0.24245563151715999</v>
      </c>
      <c r="BA15" s="85">
        <v>0.23602108412280098</v>
      </c>
      <c r="BB15" s="85">
        <v>0.242649866361207</v>
      </c>
      <c r="BC15" s="85">
        <v>0.277312775330396</v>
      </c>
      <c r="BD15" s="85">
        <v>0.229154394044877</v>
      </c>
      <c r="BE15" s="86">
        <v>0.340249271408197</v>
      </c>
      <c r="BF15" s="85">
        <v>0.27267488045357596</v>
      </c>
      <c r="BG15" s="87">
        <v>0.18803874092009601</v>
      </c>
      <c r="BH15" s="87">
        <v>0.154891370164943</v>
      </c>
      <c r="BI15" s="86">
        <v>0.33104699460508896</v>
      </c>
      <c r="BJ15" s="85">
        <v>0.24608739748544298</v>
      </c>
      <c r="BK15" s="87">
        <v>0.233796512170102</v>
      </c>
      <c r="BL15" s="86">
        <v>0.43892750744786496</v>
      </c>
      <c r="BM15" s="85">
        <v>0.23276531253465399</v>
      </c>
      <c r="BN15" s="87">
        <v>0.212342285190667</v>
      </c>
      <c r="BO15" s="87">
        <v>0.19098582448204801</v>
      </c>
      <c r="BP15" s="85">
        <v>0.22872158472494297</v>
      </c>
      <c r="BQ15" s="87">
        <v>0.217717076872006</v>
      </c>
      <c r="BR15" s="86">
        <v>0.44878780122134104</v>
      </c>
      <c r="BS15" s="87">
        <v>0.20827073317307701</v>
      </c>
      <c r="BT15" s="87">
        <v>0.191330488750969</v>
      </c>
      <c r="BU15" s="87">
        <v>0.11174425893213299</v>
      </c>
      <c r="BV15" s="87">
        <v>0.108407560286769</v>
      </c>
    </row>
    <row r="16" spans="2:74" customFormat="1" ht="12.75" x14ac:dyDescent="0.2"/>
    <row r="17" spans="2:74" ht="12.75" x14ac:dyDescent="0.2">
      <c r="B17" s="90" t="s">
        <v>564</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row>
    <row r="18" spans="2:74" ht="53.65" customHeight="1" x14ac:dyDescent="0.2">
      <c r="B18" s="92" t="s">
        <v>535</v>
      </c>
      <c r="C18" s="81"/>
      <c r="D18" s="94" t="s">
        <v>572</v>
      </c>
      <c r="E18" s="95"/>
      <c r="F18" s="95"/>
      <c r="G18" s="94" t="s">
        <v>581</v>
      </c>
      <c r="H18" s="95"/>
      <c r="I18" s="95"/>
      <c r="J18" s="95"/>
      <c r="K18" s="94" t="s">
        <v>586</v>
      </c>
      <c r="L18" s="95"/>
      <c r="M18" s="95"/>
      <c r="N18" s="94" t="s">
        <v>590</v>
      </c>
      <c r="O18" s="95"/>
      <c r="P18" s="95"/>
      <c r="Q18" s="95"/>
      <c r="R18" s="95"/>
      <c r="S18" s="95"/>
      <c r="T18" s="95"/>
      <c r="U18" s="95"/>
      <c r="V18" s="95"/>
      <c r="W18" s="95"/>
      <c r="X18" s="94" t="s">
        <v>594</v>
      </c>
      <c r="Y18" s="95"/>
      <c r="Z18" s="95"/>
      <c r="AA18" s="94" t="s">
        <v>601</v>
      </c>
      <c r="AB18" s="95"/>
      <c r="AC18" s="95"/>
      <c r="AD18" s="94" t="s">
        <v>618</v>
      </c>
      <c r="AE18" s="95"/>
      <c r="AF18" s="95"/>
      <c r="AG18" s="95"/>
      <c r="AH18" s="94" t="s">
        <v>608</v>
      </c>
      <c r="AI18" s="95"/>
      <c r="AJ18" s="95"/>
      <c r="AK18" s="95"/>
      <c r="AL18" s="95"/>
      <c r="AM18" s="95"/>
      <c r="AN18" s="94" t="s">
        <v>33</v>
      </c>
      <c r="AO18" s="95"/>
      <c r="AP18" s="94" t="s">
        <v>40</v>
      </c>
      <c r="AQ18" s="95"/>
      <c r="AR18" s="95"/>
      <c r="AS18" s="95"/>
      <c r="AT18" s="95"/>
      <c r="AU18" s="95"/>
      <c r="AV18" s="94" t="s">
        <v>612</v>
      </c>
      <c r="AW18" s="95"/>
      <c r="AX18" s="95"/>
      <c r="AY18" s="94" t="s">
        <v>47</v>
      </c>
      <c r="AZ18" s="95"/>
      <c r="BA18" s="95"/>
      <c r="BB18" s="95"/>
      <c r="BC18" s="95"/>
      <c r="BD18" s="95"/>
      <c r="BE18" s="94" t="s">
        <v>613</v>
      </c>
      <c r="BF18" s="95"/>
      <c r="BG18" s="95"/>
      <c r="BH18" s="95"/>
      <c r="BI18" s="94" t="s">
        <v>614</v>
      </c>
      <c r="BJ18" s="95"/>
      <c r="BK18" s="95"/>
      <c r="BL18" s="94" t="s">
        <v>63</v>
      </c>
      <c r="BM18" s="95"/>
      <c r="BN18" s="95"/>
      <c r="BO18" s="95"/>
      <c r="BP18" s="95"/>
      <c r="BQ18" s="95"/>
      <c r="BR18" s="94" t="s">
        <v>70</v>
      </c>
      <c r="BS18" s="95"/>
      <c r="BT18" s="95"/>
      <c r="BU18" s="95"/>
      <c r="BV18" s="95"/>
    </row>
    <row r="19" spans="2:74" ht="24.95" customHeight="1" x14ac:dyDescent="0.2">
      <c r="B19" s="93"/>
      <c r="C19" s="81"/>
      <c r="D19" s="81"/>
      <c r="E19" s="81"/>
      <c r="F19" s="81"/>
      <c r="G19" s="81"/>
      <c r="H19" s="81"/>
      <c r="I19" s="81"/>
      <c r="J19" s="81"/>
      <c r="K19" s="81"/>
      <c r="L19" s="81"/>
      <c r="M19" s="81"/>
      <c r="N19" s="94" t="s">
        <v>591</v>
      </c>
      <c r="O19" s="95"/>
      <c r="P19" s="94" t="s">
        <v>592</v>
      </c>
      <c r="Q19" s="95"/>
      <c r="R19" s="94" t="s">
        <v>593</v>
      </c>
      <c r="S19" s="95"/>
      <c r="T19" s="94" t="s">
        <v>565</v>
      </c>
      <c r="U19" s="95"/>
      <c r="V19" s="94" t="s">
        <v>445</v>
      </c>
      <c r="W19" s="95"/>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row>
    <row r="20" spans="2:74" ht="72.95" customHeight="1" x14ac:dyDescent="0.2">
      <c r="B20" s="93"/>
      <c r="C20" s="81" t="s">
        <v>39</v>
      </c>
      <c r="D20" s="81" t="s">
        <v>578</v>
      </c>
      <c r="E20" s="81" t="s">
        <v>575</v>
      </c>
      <c r="F20" s="81" t="s">
        <v>579</v>
      </c>
      <c r="G20" s="81" t="s">
        <v>585</v>
      </c>
      <c r="H20" s="81" t="s">
        <v>584</v>
      </c>
      <c r="I20" s="81" t="s">
        <v>579</v>
      </c>
      <c r="J20" s="81" t="s">
        <v>570</v>
      </c>
      <c r="K20" s="81" t="s">
        <v>587</v>
      </c>
      <c r="L20" s="81" t="s">
        <v>588</v>
      </c>
      <c r="M20" s="81" t="s">
        <v>589</v>
      </c>
      <c r="N20" s="81" t="s">
        <v>540</v>
      </c>
      <c r="O20" s="81" t="s">
        <v>541</v>
      </c>
      <c r="P20" s="81" t="s">
        <v>540</v>
      </c>
      <c r="Q20" s="81" t="s">
        <v>541</v>
      </c>
      <c r="R20" s="81" t="s">
        <v>540</v>
      </c>
      <c r="S20" s="81" t="s">
        <v>541</v>
      </c>
      <c r="T20" s="81" t="s">
        <v>540</v>
      </c>
      <c r="U20" s="81" t="s">
        <v>541</v>
      </c>
      <c r="V20" s="81" t="s">
        <v>540</v>
      </c>
      <c r="W20" s="81" t="s">
        <v>541</v>
      </c>
      <c r="X20" s="81" t="s">
        <v>599</v>
      </c>
      <c r="Y20" s="81" t="s">
        <v>575</v>
      </c>
      <c r="Z20" s="81" t="s">
        <v>600</v>
      </c>
      <c r="AA20" s="81" t="s">
        <v>599</v>
      </c>
      <c r="AB20" s="81" t="s">
        <v>575</v>
      </c>
      <c r="AC20" s="81" t="s">
        <v>600</v>
      </c>
      <c r="AD20" s="81" t="s">
        <v>606</v>
      </c>
      <c r="AE20" s="81" t="s">
        <v>575</v>
      </c>
      <c r="AF20" s="81" t="s">
        <v>607</v>
      </c>
      <c r="AG20" s="81" t="s">
        <v>570</v>
      </c>
      <c r="AH20" s="81" t="s">
        <v>566</v>
      </c>
      <c r="AI20" s="81" t="s">
        <v>445</v>
      </c>
      <c r="AJ20" s="81" t="s">
        <v>568</v>
      </c>
      <c r="AK20" s="81" t="s">
        <v>565</v>
      </c>
      <c r="AL20" s="81" t="s">
        <v>567</v>
      </c>
      <c r="AM20" s="81" t="s">
        <v>570</v>
      </c>
      <c r="AN20" s="81" t="s">
        <v>37</v>
      </c>
      <c r="AO20" s="81" t="s">
        <v>38</v>
      </c>
      <c r="AP20" s="81" t="s">
        <v>407</v>
      </c>
      <c r="AQ20" s="81" t="s">
        <v>423</v>
      </c>
      <c r="AR20" s="81" t="s">
        <v>398</v>
      </c>
      <c r="AS20" s="81" t="s">
        <v>394</v>
      </c>
      <c r="AT20" s="81" t="s">
        <v>389</v>
      </c>
      <c r="AU20" s="81" t="s">
        <v>391</v>
      </c>
      <c r="AV20" s="81" t="s">
        <v>615</v>
      </c>
      <c r="AW20" s="81" t="s">
        <v>616</v>
      </c>
      <c r="AX20" s="81" t="s">
        <v>617</v>
      </c>
      <c r="AY20" s="81" t="s">
        <v>48</v>
      </c>
      <c r="AZ20" s="81" t="s">
        <v>49</v>
      </c>
      <c r="BA20" s="81" t="s">
        <v>50</v>
      </c>
      <c r="BB20" s="81" t="s">
        <v>51</v>
      </c>
      <c r="BC20" s="81" t="s">
        <v>52</v>
      </c>
      <c r="BD20" s="81" t="s">
        <v>392</v>
      </c>
      <c r="BE20" s="81" t="s">
        <v>55</v>
      </c>
      <c r="BF20" s="81" t="s">
        <v>400</v>
      </c>
      <c r="BG20" s="81" t="s">
        <v>395</v>
      </c>
      <c r="BH20" s="81" t="s">
        <v>58</v>
      </c>
      <c r="BI20" s="81" t="s">
        <v>60</v>
      </c>
      <c r="BJ20" s="81" t="s">
        <v>61</v>
      </c>
      <c r="BK20" s="81" t="s">
        <v>62</v>
      </c>
      <c r="BL20" s="81" t="s">
        <v>64</v>
      </c>
      <c r="BM20" s="81" t="s">
        <v>65</v>
      </c>
      <c r="BN20" s="81" t="s">
        <v>66</v>
      </c>
      <c r="BO20" s="81" t="s">
        <v>67</v>
      </c>
      <c r="BP20" s="81" t="s">
        <v>68</v>
      </c>
      <c r="BQ20" s="81" t="s">
        <v>69</v>
      </c>
      <c r="BR20" s="81" t="s">
        <v>64</v>
      </c>
      <c r="BS20" s="81" t="s">
        <v>65</v>
      </c>
      <c r="BT20" s="81" t="s">
        <v>66</v>
      </c>
      <c r="BU20" s="81" t="s">
        <v>67</v>
      </c>
      <c r="BV20" s="81" t="s">
        <v>71</v>
      </c>
    </row>
    <row r="21" spans="2:74" s="70" customFormat="1" ht="12.75" x14ac:dyDescent="0.2">
      <c r="B21" s="82" t="s">
        <v>563</v>
      </c>
      <c r="C21" s="83">
        <v>2068</v>
      </c>
      <c r="D21" s="83">
        <v>295</v>
      </c>
      <c r="E21" s="83">
        <v>449</v>
      </c>
      <c r="F21" s="83">
        <v>1045</v>
      </c>
      <c r="G21" s="83">
        <v>234</v>
      </c>
      <c r="H21" s="83">
        <v>412</v>
      </c>
      <c r="I21" s="83">
        <v>1333</v>
      </c>
      <c r="J21" s="83">
        <v>89</v>
      </c>
      <c r="K21" s="83">
        <v>1469</v>
      </c>
      <c r="L21" s="83">
        <v>384</v>
      </c>
      <c r="M21" s="83">
        <v>215</v>
      </c>
      <c r="N21" s="83">
        <v>213</v>
      </c>
      <c r="O21" s="83">
        <v>1172</v>
      </c>
      <c r="P21" s="83">
        <v>375</v>
      </c>
      <c r="Q21" s="83">
        <v>526</v>
      </c>
      <c r="R21" s="83">
        <v>594</v>
      </c>
      <c r="S21" s="83">
        <v>485</v>
      </c>
      <c r="T21" s="83">
        <v>705</v>
      </c>
      <c r="U21" s="83">
        <v>649</v>
      </c>
      <c r="V21" s="83">
        <v>1765</v>
      </c>
      <c r="W21" s="83">
        <v>31</v>
      </c>
      <c r="X21" s="83">
        <v>881</v>
      </c>
      <c r="Y21" s="83">
        <v>349</v>
      </c>
      <c r="Z21" s="83">
        <v>343</v>
      </c>
      <c r="AA21" s="83">
        <v>512</v>
      </c>
      <c r="AB21" s="83">
        <v>312</v>
      </c>
      <c r="AC21" s="83">
        <v>349</v>
      </c>
      <c r="AD21" s="83">
        <v>475</v>
      </c>
      <c r="AE21" s="83">
        <v>316</v>
      </c>
      <c r="AF21" s="83">
        <v>530</v>
      </c>
      <c r="AG21" s="83">
        <v>252</v>
      </c>
      <c r="AH21" s="83">
        <v>47</v>
      </c>
      <c r="AI21" s="83">
        <v>347</v>
      </c>
      <c r="AJ21" s="83">
        <v>262</v>
      </c>
      <c r="AK21" s="83">
        <v>532</v>
      </c>
      <c r="AL21" s="83">
        <v>119</v>
      </c>
      <c r="AM21" s="83">
        <v>732</v>
      </c>
      <c r="AN21" s="83">
        <v>1101</v>
      </c>
      <c r="AO21" s="83">
        <v>967</v>
      </c>
      <c r="AP21" s="83">
        <v>170</v>
      </c>
      <c r="AQ21" s="83">
        <v>345</v>
      </c>
      <c r="AR21" s="83">
        <v>333</v>
      </c>
      <c r="AS21" s="83">
        <v>377</v>
      </c>
      <c r="AT21" s="83">
        <v>341</v>
      </c>
      <c r="AU21" s="83">
        <v>502</v>
      </c>
      <c r="AV21" s="83">
        <v>515</v>
      </c>
      <c r="AW21" s="83">
        <v>710</v>
      </c>
      <c r="AX21" s="83">
        <v>843</v>
      </c>
      <c r="AY21" s="83">
        <v>765</v>
      </c>
      <c r="AZ21" s="83">
        <v>163</v>
      </c>
      <c r="BA21" s="83">
        <v>279</v>
      </c>
      <c r="BB21" s="83">
        <v>485</v>
      </c>
      <c r="BC21" s="83">
        <v>185</v>
      </c>
      <c r="BD21" s="83">
        <v>191</v>
      </c>
      <c r="BE21" s="83">
        <v>795</v>
      </c>
      <c r="BF21" s="83">
        <v>633</v>
      </c>
      <c r="BG21" s="83">
        <v>213</v>
      </c>
      <c r="BH21" s="83">
        <v>427</v>
      </c>
      <c r="BI21" s="83">
        <v>601</v>
      </c>
      <c r="BJ21" s="83">
        <v>569</v>
      </c>
      <c r="BK21" s="83">
        <v>887</v>
      </c>
      <c r="BL21" s="83">
        <v>182</v>
      </c>
      <c r="BM21" s="83">
        <v>276</v>
      </c>
      <c r="BN21" s="83">
        <v>290</v>
      </c>
      <c r="BO21" s="83">
        <v>254</v>
      </c>
      <c r="BP21" s="83">
        <v>329</v>
      </c>
      <c r="BQ21" s="83">
        <v>442</v>
      </c>
      <c r="BR21" s="83">
        <v>485</v>
      </c>
      <c r="BS21" s="83">
        <v>549</v>
      </c>
      <c r="BT21" s="83">
        <v>431</v>
      </c>
      <c r="BU21" s="83">
        <v>191</v>
      </c>
      <c r="BV21" s="83">
        <v>150</v>
      </c>
    </row>
    <row r="22" spans="2:74" ht="12.75" x14ac:dyDescent="0.2">
      <c r="B22" s="84" t="s">
        <v>445</v>
      </c>
      <c r="C22" s="85">
        <v>0.84988852509757296</v>
      </c>
      <c r="D22" s="85">
        <v>0.86316560309655899</v>
      </c>
      <c r="E22" s="87">
        <v>0.81005994381649604</v>
      </c>
      <c r="F22" s="86">
        <v>0.89078413115887101</v>
      </c>
      <c r="G22" s="85">
        <v>0.84068069141096102</v>
      </c>
      <c r="H22" s="85">
        <v>0.822242798868841</v>
      </c>
      <c r="I22" s="86">
        <v>0.87104732833476706</v>
      </c>
      <c r="J22" s="87">
        <v>0.6864487464297051</v>
      </c>
      <c r="K22" s="87">
        <v>0.83826852989283696</v>
      </c>
      <c r="L22" s="86">
        <v>0.92553881056554799</v>
      </c>
      <c r="M22" s="85">
        <v>0.80128548473486905</v>
      </c>
      <c r="N22" s="87">
        <v>0.78777060735045101</v>
      </c>
      <c r="O22" s="86">
        <v>0.89996037511557303</v>
      </c>
      <c r="P22" s="85">
        <v>0.83457139803334801</v>
      </c>
      <c r="Q22" s="86">
        <v>0.91305808644781294</v>
      </c>
      <c r="R22" s="87">
        <v>0.80364572315069494</v>
      </c>
      <c r="S22" s="86">
        <v>0.94321425658592306</v>
      </c>
      <c r="T22" s="87">
        <v>0.81309253142293303</v>
      </c>
      <c r="U22" s="86">
        <v>0.91896840906642796</v>
      </c>
      <c r="V22" s="86">
        <v>0.89987233994050297</v>
      </c>
      <c r="W22" s="87">
        <v>0.61611940298507495</v>
      </c>
      <c r="X22" s="86">
        <v>0.92056765207829794</v>
      </c>
      <c r="Y22" s="85">
        <v>0.86746057672319099</v>
      </c>
      <c r="Z22" s="87">
        <v>0.7866940402868291</v>
      </c>
      <c r="AA22" s="86">
        <v>0.95943144212750697</v>
      </c>
      <c r="AB22" s="86">
        <v>0.91071605264025801</v>
      </c>
      <c r="AC22" s="86">
        <v>0.91643701662370003</v>
      </c>
      <c r="AD22" s="86">
        <v>0.94077701599738806</v>
      </c>
      <c r="AE22" s="86">
        <v>0.93479193479193501</v>
      </c>
      <c r="AF22" s="86">
        <v>0.92497672739707892</v>
      </c>
      <c r="AG22" s="86">
        <v>0.92159543714352699</v>
      </c>
      <c r="AH22" s="86">
        <v>0.98410732714138305</v>
      </c>
      <c r="AI22" s="87">
        <v>0.6701960098004901</v>
      </c>
      <c r="AJ22" s="86">
        <v>0.933330682992765</v>
      </c>
      <c r="AK22" s="86">
        <v>0.94920117884287292</v>
      </c>
      <c r="AL22" s="85">
        <v>0.89486673247778892</v>
      </c>
      <c r="AM22" s="87">
        <v>0.81849274523474402</v>
      </c>
      <c r="AN22" s="85">
        <v>0.86617360691434797</v>
      </c>
      <c r="AO22" s="85">
        <v>0.83333008212550996</v>
      </c>
      <c r="AP22" s="85">
        <v>0.84005941167946707</v>
      </c>
      <c r="AQ22" s="85">
        <v>0.87097230473280707</v>
      </c>
      <c r="AR22" s="85">
        <v>0.84302395209580894</v>
      </c>
      <c r="AS22" s="86">
        <v>0.88924623115577905</v>
      </c>
      <c r="AT22" s="85">
        <v>0.86897980321077195</v>
      </c>
      <c r="AU22" s="87">
        <v>0.80055482225553209</v>
      </c>
      <c r="AV22" s="85">
        <v>0.85741743840643092</v>
      </c>
      <c r="AW22" s="85">
        <v>0.86661780872114302</v>
      </c>
      <c r="AX22" s="85">
        <v>0.82852040478867706</v>
      </c>
      <c r="AY22" s="87">
        <v>0.81646911374514597</v>
      </c>
      <c r="AZ22" s="85">
        <v>0.799668531178785</v>
      </c>
      <c r="BA22" s="85">
        <v>0.85971223021582699</v>
      </c>
      <c r="BB22" s="86">
        <v>0.90792287132493199</v>
      </c>
      <c r="BC22" s="85">
        <v>0.82549559471365597</v>
      </c>
      <c r="BD22" s="85">
        <v>0.86922294221603391</v>
      </c>
      <c r="BE22" s="87">
        <v>0.80859428287964208</v>
      </c>
      <c r="BF22" s="86">
        <v>0.88169966199903493</v>
      </c>
      <c r="BG22" s="85">
        <v>0.87476997578692406</v>
      </c>
      <c r="BH22" s="85">
        <v>0.86862692857315904</v>
      </c>
      <c r="BI22" s="85">
        <v>0.83726148606712603</v>
      </c>
      <c r="BJ22" s="85">
        <v>0.86701523073425901</v>
      </c>
      <c r="BK22" s="85">
        <v>0.8492959059964571</v>
      </c>
      <c r="BL22" s="85">
        <v>0.803660093630302</v>
      </c>
      <c r="BM22" s="85">
        <v>0.82763464310797308</v>
      </c>
      <c r="BN22" s="85">
        <v>0.86343131035455001</v>
      </c>
      <c r="BO22" s="85">
        <v>0.85036953273292692</v>
      </c>
      <c r="BP22" s="85">
        <v>0.88273159809683799</v>
      </c>
      <c r="BQ22" s="86">
        <v>0.89564660691421294</v>
      </c>
      <c r="BR22" s="85">
        <v>0.82570300215745807</v>
      </c>
      <c r="BS22" s="85">
        <v>0.85591947115384603</v>
      </c>
      <c r="BT22" s="85">
        <v>0.87965477114041901</v>
      </c>
      <c r="BU22" s="85">
        <v>0.86238532110091692</v>
      </c>
      <c r="BV22" s="85">
        <v>0.8983271779274391</v>
      </c>
    </row>
    <row r="23" spans="2:74" ht="12.75" x14ac:dyDescent="0.2">
      <c r="B23" s="84" t="s">
        <v>565</v>
      </c>
      <c r="C23" s="85">
        <v>0.55730196882572103</v>
      </c>
      <c r="D23" s="85">
        <v>0.53220350803780003</v>
      </c>
      <c r="E23" s="87">
        <v>0.50180273839279699</v>
      </c>
      <c r="F23" s="86">
        <v>0.62529876462626899</v>
      </c>
      <c r="G23" s="85">
        <v>0.51712894725088199</v>
      </c>
      <c r="H23" s="85">
        <v>0.54638504467078808</v>
      </c>
      <c r="I23" s="86">
        <v>0.58006104969920003</v>
      </c>
      <c r="J23" s="87">
        <v>0.37363799851898899</v>
      </c>
      <c r="K23" s="87">
        <v>0.52996070393571804</v>
      </c>
      <c r="L23" s="86">
        <v>0.63215038081348296</v>
      </c>
      <c r="M23" s="85">
        <v>0.61341724692019195</v>
      </c>
      <c r="N23" s="85">
        <v>0.58666300517186099</v>
      </c>
      <c r="O23" s="86">
        <v>0.60982697133800001</v>
      </c>
      <c r="P23" s="86">
        <v>0.62027041470714006</v>
      </c>
      <c r="Q23" s="86">
        <v>0.60050991165484002</v>
      </c>
      <c r="R23" s="86">
        <v>0.61353219095973399</v>
      </c>
      <c r="S23" s="85">
        <v>0.59968599624826602</v>
      </c>
      <c r="T23" s="86">
        <v>0.68466961234324297</v>
      </c>
      <c r="U23" s="85">
        <v>0.558834843891856</v>
      </c>
      <c r="V23" s="86">
        <v>0.57808350335677805</v>
      </c>
      <c r="W23" s="85">
        <v>0.49373134328358198</v>
      </c>
      <c r="X23" s="85">
        <v>0.57572703219673105</v>
      </c>
      <c r="Y23" s="85">
        <v>0.56603213256912099</v>
      </c>
      <c r="Z23" s="86">
        <v>0.68005593739772197</v>
      </c>
      <c r="AA23" s="85">
        <v>0.59056656433156496</v>
      </c>
      <c r="AB23" s="85">
        <v>0.55140341040271701</v>
      </c>
      <c r="AC23" s="85">
        <v>0.56926541618514304</v>
      </c>
      <c r="AD23" s="85">
        <v>0.585722058983567</v>
      </c>
      <c r="AE23" s="85">
        <v>0.51027951027951002</v>
      </c>
      <c r="AF23" s="85">
        <v>0.52375705302353903</v>
      </c>
      <c r="AG23" s="85">
        <v>0.51476677865458198</v>
      </c>
      <c r="AH23" s="85">
        <v>0.47244582043343697</v>
      </c>
      <c r="AI23" s="86">
        <v>0.71928596429821501</v>
      </c>
      <c r="AJ23" s="85">
        <v>0.54365110916752801</v>
      </c>
      <c r="AK23" s="86">
        <v>0.60826741119900707</v>
      </c>
      <c r="AL23" s="85">
        <v>0.52525501809805808</v>
      </c>
      <c r="AM23" s="87">
        <v>0.46097686104789604</v>
      </c>
      <c r="AN23" s="86">
        <v>0.611672278338945</v>
      </c>
      <c r="AO23" s="87">
        <v>0.50201900005852107</v>
      </c>
      <c r="AP23" s="86">
        <v>0.62114186349804401</v>
      </c>
      <c r="AQ23" s="85">
        <v>0.58440125604684701</v>
      </c>
      <c r="AR23" s="85">
        <v>0.54999999999999905</v>
      </c>
      <c r="AS23" s="85">
        <v>0.55020818377602299</v>
      </c>
      <c r="AT23" s="85">
        <v>0.56580139823925502</v>
      </c>
      <c r="AU23" s="87">
        <v>0.50155484462739697</v>
      </c>
      <c r="AV23" s="86">
        <v>0.60051149270090498</v>
      </c>
      <c r="AW23" s="85">
        <v>0.55010626603151302</v>
      </c>
      <c r="AX23" s="85">
        <v>0.52781268602420905</v>
      </c>
      <c r="AY23" s="86">
        <v>0.59299209343875292</v>
      </c>
      <c r="AZ23" s="85">
        <v>0.56398038809474504</v>
      </c>
      <c r="BA23" s="85">
        <v>0.53312201723769492</v>
      </c>
      <c r="BB23" s="87">
        <v>0.51382206949217302</v>
      </c>
      <c r="BC23" s="85">
        <v>0.55121145374449299</v>
      </c>
      <c r="BD23" s="85">
        <v>0.57301986825898199</v>
      </c>
      <c r="BE23" s="85">
        <v>0.57599057481242499</v>
      </c>
      <c r="BF23" s="85">
        <v>0.56919674148377797</v>
      </c>
      <c r="BG23" s="85">
        <v>0.52261501210653594</v>
      </c>
      <c r="BH23" s="85">
        <v>0.51965509724610792</v>
      </c>
      <c r="BI23" s="85">
        <v>0.55101293823702602</v>
      </c>
      <c r="BJ23" s="85">
        <v>0.56311749173763304</v>
      </c>
      <c r="BK23" s="85">
        <v>0.55835587055861202</v>
      </c>
      <c r="BL23" s="85">
        <v>0.59024920792547397</v>
      </c>
      <c r="BM23" s="85">
        <v>0.49975973089860604</v>
      </c>
      <c r="BN23" s="87">
        <v>0.48435187143159197</v>
      </c>
      <c r="BO23" s="85">
        <v>0.54052744234885497</v>
      </c>
      <c r="BP23" s="85">
        <v>0.60571570731100499</v>
      </c>
      <c r="BQ23" s="85">
        <v>0.59733485085597804</v>
      </c>
      <c r="BR23" s="85">
        <v>0.55815994441803496</v>
      </c>
      <c r="BS23" s="85">
        <v>0.52907151442307698</v>
      </c>
      <c r="BT23" s="85">
        <v>0.59023467804499608</v>
      </c>
      <c r="BU23" s="85">
        <v>0.60396603795088</v>
      </c>
      <c r="BV23" s="85">
        <v>0.61865450068795702</v>
      </c>
    </row>
    <row r="24" spans="2:74" ht="12.75" x14ac:dyDescent="0.2">
      <c r="B24" s="84" t="s">
        <v>566</v>
      </c>
      <c r="C24" s="85">
        <v>0.42959187127913501</v>
      </c>
      <c r="D24" s="85">
        <v>0.44802454929037194</v>
      </c>
      <c r="E24" s="87">
        <v>0.37547833396005204</v>
      </c>
      <c r="F24" s="86">
        <v>0.50110866873362203</v>
      </c>
      <c r="G24" s="85">
        <v>0.45616150788333498</v>
      </c>
      <c r="H24" s="85">
        <v>0.42110663430015799</v>
      </c>
      <c r="I24" s="85">
        <v>0.43897993657944101</v>
      </c>
      <c r="J24" s="87">
        <v>0.26848619485877501</v>
      </c>
      <c r="K24" s="87">
        <v>0.39158969207902899</v>
      </c>
      <c r="L24" s="86">
        <v>0.57332685140171802</v>
      </c>
      <c r="M24" s="85">
        <v>0.44197464738439501</v>
      </c>
      <c r="N24" s="86">
        <v>0.61609226966909203</v>
      </c>
      <c r="O24" s="86">
        <v>0.50724254832034499</v>
      </c>
      <c r="P24" s="85">
        <v>0.44976485677639999</v>
      </c>
      <c r="Q24" s="86">
        <v>0.53358894796134104</v>
      </c>
      <c r="R24" s="86">
        <v>0.48866441012622502</v>
      </c>
      <c r="S24" s="86">
        <v>0.49441318000163098</v>
      </c>
      <c r="T24" s="85">
        <v>0.46242832425321401</v>
      </c>
      <c r="U24" s="86">
        <v>0.49811500761690902</v>
      </c>
      <c r="V24" s="86">
        <v>0.46631826108761998</v>
      </c>
      <c r="W24" s="85">
        <v>0.40358208955223901</v>
      </c>
      <c r="X24" s="86">
        <v>0.49848236682052999</v>
      </c>
      <c r="Y24" s="85">
        <v>0.42850354883734704</v>
      </c>
      <c r="Z24" s="85">
        <v>0.44803475259603098</v>
      </c>
      <c r="AA24" s="86">
        <v>0.513097563892986</v>
      </c>
      <c r="AB24" s="85">
        <v>0.42178172103301498</v>
      </c>
      <c r="AC24" s="85">
        <v>0.48036862535929103</v>
      </c>
      <c r="AD24" s="86">
        <v>0.52538905212754305</v>
      </c>
      <c r="AE24" s="85">
        <v>0.43444543444543399</v>
      </c>
      <c r="AF24" s="85">
        <v>0.41797594847730701</v>
      </c>
      <c r="AG24" s="85">
        <v>0.37241190718024797</v>
      </c>
      <c r="AH24" s="86">
        <v>0.61733746130030998</v>
      </c>
      <c r="AI24" s="86">
        <v>0.51875510442188799</v>
      </c>
      <c r="AJ24" s="85">
        <v>0.48906734515385203</v>
      </c>
      <c r="AK24" s="86">
        <v>0.51471614704513702</v>
      </c>
      <c r="AL24" s="85">
        <v>0.33251069430733798</v>
      </c>
      <c r="AM24" s="87">
        <v>0.30775200936607999</v>
      </c>
      <c r="AN24" s="86">
        <v>0.52327644920237604</v>
      </c>
      <c r="AO24" s="87">
        <v>0.334334705343035</v>
      </c>
      <c r="AP24" s="87">
        <v>0.318395884654398</v>
      </c>
      <c r="AQ24" s="86">
        <v>0.51011344026705208</v>
      </c>
      <c r="AR24" s="86">
        <v>0.50194610778443094</v>
      </c>
      <c r="AS24" s="85">
        <v>0.467221823402727</v>
      </c>
      <c r="AT24" s="85">
        <v>0.47468928016571704</v>
      </c>
      <c r="AU24" s="87">
        <v>0.32002953086198799</v>
      </c>
      <c r="AV24" s="85">
        <v>0.42604800406652699</v>
      </c>
      <c r="AW24" s="86">
        <v>0.48422132649322103</v>
      </c>
      <c r="AX24" s="87">
        <v>0.38323963225081104</v>
      </c>
      <c r="AY24" s="85">
        <v>0.43831415581125599</v>
      </c>
      <c r="AZ24" s="85">
        <v>0.47296457426973298</v>
      </c>
      <c r="BA24" s="85">
        <v>0.42930408148728605</v>
      </c>
      <c r="BB24" s="85">
        <v>0.40838106147384501</v>
      </c>
      <c r="BC24" s="85">
        <v>0.38425110132158602</v>
      </c>
      <c r="BD24" s="85">
        <v>0.46494939217051195</v>
      </c>
      <c r="BE24" s="85">
        <v>0.42491473925714601</v>
      </c>
      <c r="BF24" s="85">
        <v>0.43586548496129401</v>
      </c>
      <c r="BG24" s="85">
        <v>0.43535108958837598</v>
      </c>
      <c r="BH24" s="85">
        <v>0.426090536972898</v>
      </c>
      <c r="BI24" s="85">
        <v>0.39464010057768495</v>
      </c>
      <c r="BJ24" s="85">
        <v>0.41644079948239998</v>
      </c>
      <c r="BK24" s="86">
        <v>0.46483027137927896</v>
      </c>
      <c r="BL24" s="85">
        <v>0.38847117794486202</v>
      </c>
      <c r="BM24" s="85">
        <v>0.394078290762577</v>
      </c>
      <c r="BN24" s="85">
        <v>0.44339888630436297</v>
      </c>
      <c r="BO24" s="85">
        <v>0.40919187431848397</v>
      </c>
      <c r="BP24" s="85">
        <v>0.46748763877227295</v>
      </c>
      <c r="BQ24" s="86">
        <v>0.51434533124673998</v>
      </c>
      <c r="BR24" s="87">
        <v>0.37693348447727404</v>
      </c>
      <c r="BS24" s="85">
        <v>0.41672926682692302</v>
      </c>
      <c r="BT24" s="86">
        <v>0.49037529092319604</v>
      </c>
      <c r="BU24" s="86">
        <v>0.55034474898854602</v>
      </c>
      <c r="BV24" s="86">
        <v>0.53363748280107104</v>
      </c>
    </row>
    <row r="25" spans="2:74" ht="12.75" x14ac:dyDescent="0.2">
      <c r="B25" s="84" t="s">
        <v>567</v>
      </c>
      <c r="C25" s="85">
        <v>0.33634952339038698</v>
      </c>
      <c r="D25" s="85">
        <v>0.29044181748439502</v>
      </c>
      <c r="E25" s="87">
        <v>0.277820787896215</v>
      </c>
      <c r="F25" s="86">
        <v>0.40253793950796202</v>
      </c>
      <c r="G25" s="85">
        <v>0.30854437446960498</v>
      </c>
      <c r="H25" s="85">
        <v>0.34237593533371702</v>
      </c>
      <c r="I25" s="85">
        <v>0.34644222505408701</v>
      </c>
      <c r="J25" s="85">
        <v>0.232624563630594</v>
      </c>
      <c r="K25" s="87">
        <v>0.30716762927319402</v>
      </c>
      <c r="L25" s="86">
        <v>0.44017717279749397</v>
      </c>
      <c r="M25" s="85">
        <v>0.35667737903945701</v>
      </c>
      <c r="N25" s="85">
        <v>0.37745434573664705</v>
      </c>
      <c r="O25" s="86">
        <v>0.379703253643288</v>
      </c>
      <c r="P25" s="86">
        <v>0.47261115861479297</v>
      </c>
      <c r="Q25" s="86">
        <v>0.45085677016423803</v>
      </c>
      <c r="R25" s="86">
        <v>0.37779423171849602</v>
      </c>
      <c r="S25" s="86">
        <v>0.405248348421825</v>
      </c>
      <c r="T25" s="86">
        <v>0.37581685327384795</v>
      </c>
      <c r="U25" s="85">
        <v>0.36718112853339901</v>
      </c>
      <c r="V25" s="86">
        <v>0.36069096007203799</v>
      </c>
      <c r="W25" s="85">
        <v>0.24865671641790998</v>
      </c>
      <c r="X25" s="86">
        <v>0.38741452575394902</v>
      </c>
      <c r="Y25" s="85">
        <v>0.31802928162028898</v>
      </c>
      <c r="Z25" s="85">
        <v>0.36906780921776899</v>
      </c>
      <c r="AA25" s="86">
        <v>0.42570072963597899</v>
      </c>
      <c r="AB25" s="85">
        <v>0.31096012401464401</v>
      </c>
      <c r="AC25" s="85">
        <v>0.36569176519394297</v>
      </c>
      <c r="AD25" s="86">
        <v>0.40237240178474204</v>
      </c>
      <c r="AE25" s="85">
        <v>0.29191829191829199</v>
      </c>
      <c r="AF25" s="85">
        <v>0.351653779660695</v>
      </c>
      <c r="AG25" s="85">
        <v>0.275255879365575</v>
      </c>
      <c r="AH25" s="85">
        <v>0.40722394220846198</v>
      </c>
      <c r="AI25" s="85">
        <v>0.36358067903395103</v>
      </c>
      <c r="AJ25" s="85">
        <v>0.38924226763139003</v>
      </c>
      <c r="AK25" s="86">
        <v>0.40229951915619699</v>
      </c>
      <c r="AL25" s="85">
        <v>0.39067127344521196</v>
      </c>
      <c r="AM25" s="87">
        <v>0.24400478827661501</v>
      </c>
      <c r="AN25" s="86">
        <v>0.40355118132896001</v>
      </c>
      <c r="AO25" s="87">
        <v>0.26801981936289304</v>
      </c>
      <c r="AP25" s="86">
        <v>0.55049992754673294</v>
      </c>
      <c r="AQ25" s="85">
        <v>0.33384254151461201</v>
      </c>
      <c r="AR25" s="85">
        <v>0.30353293413173599</v>
      </c>
      <c r="AS25" s="85">
        <v>0.309260588657573</v>
      </c>
      <c r="AT25" s="85">
        <v>0.32547902641118598</v>
      </c>
      <c r="AU25" s="87">
        <v>0.25922280140495302</v>
      </c>
      <c r="AV25" s="86">
        <v>0.428843740568362</v>
      </c>
      <c r="AW25" s="85">
        <v>0.30645657750091604</v>
      </c>
      <c r="AX25" s="87">
        <v>0.28630200410080098</v>
      </c>
      <c r="AY25" s="85">
        <v>0.33670217730430302</v>
      </c>
      <c r="AZ25" s="85">
        <v>0.31427387611352797</v>
      </c>
      <c r="BA25" s="85">
        <v>0.35198375952703304</v>
      </c>
      <c r="BB25" s="85">
        <v>0.33913707521954994</v>
      </c>
      <c r="BC25" s="85">
        <v>0.31756607929515401</v>
      </c>
      <c r="BD25" s="85">
        <v>0.33899212767096698</v>
      </c>
      <c r="BE25" s="85">
        <v>0.31642586965957703</v>
      </c>
      <c r="BF25" s="85">
        <v>0.36932446535100705</v>
      </c>
      <c r="BG25" s="85">
        <v>0.31883777239709399</v>
      </c>
      <c r="BH25" s="85">
        <v>0.33274396299077202</v>
      </c>
      <c r="BI25" s="86">
        <v>0.38318188328532499</v>
      </c>
      <c r="BJ25" s="85">
        <v>0.34572542710755999</v>
      </c>
      <c r="BK25" s="87">
        <v>0.29547468059311799</v>
      </c>
      <c r="BL25" s="85">
        <v>0.39116659573461904</v>
      </c>
      <c r="BM25" s="85">
        <v>0.29490259860274198</v>
      </c>
      <c r="BN25" s="85">
        <v>0.31338549376189401</v>
      </c>
      <c r="BO25" s="85">
        <v>0.33500262509591699</v>
      </c>
      <c r="BP25" s="85">
        <v>0.34978387287371299</v>
      </c>
      <c r="BQ25" s="85">
        <v>0.33430549627732703</v>
      </c>
      <c r="BR25" s="86">
        <v>0.39764873660730599</v>
      </c>
      <c r="BS25" s="85">
        <v>0.29696890024038397</v>
      </c>
      <c r="BT25" s="85">
        <v>0.34183475562451499</v>
      </c>
      <c r="BU25" s="85">
        <v>0.38190210268391295</v>
      </c>
      <c r="BV25" s="85">
        <v>0.32739517705844001</v>
      </c>
    </row>
    <row r="26" spans="2:74" ht="25.5" x14ac:dyDescent="0.2">
      <c r="B26" s="84" t="s">
        <v>568</v>
      </c>
      <c r="C26" s="85">
        <v>0.32444758261475398</v>
      </c>
      <c r="D26" s="85">
        <v>0.31446804059002004</v>
      </c>
      <c r="E26" s="85">
        <v>0.296179964166426</v>
      </c>
      <c r="F26" s="86">
        <v>0.358104800391634</v>
      </c>
      <c r="G26" s="86">
        <v>0.39095091339497101</v>
      </c>
      <c r="H26" s="85">
        <v>0.33274105958607597</v>
      </c>
      <c r="I26" s="85">
        <v>0.32346708947041003</v>
      </c>
      <c r="J26" s="87">
        <v>0.14587961493705701</v>
      </c>
      <c r="K26" s="85">
        <v>0.31326903890921398</v>
      </c>
      <c r="L26" s="86">
        <v>0.38386539188678198</v>
      </c>
      <c r="M26" s="85">
        <v>0.29976789858953701</v>
      </c>
      <c r="N26" s="85">
        <v>0.36601217447022699</v>
      </c>
      <c r="O26" s="86">
        <v>0.37736098269713403</v>
      </c>
      <c r="P26" s="86">
        <v>0.38731829841812698</v>
      </c>
      <c r="Q26" s="86">
        <v>0.39273079431586799</v>
      </c>
      <c r="R26" s="86">
        <v>0.56413511035893005</v>
      </c>
      <c r="S26" s="85">
        <v>0.32075279340999896</v>
      </c>
      <c r="T26" s="86">
        <v>0.37703230234653096</v>
      </c>
      <c r="U26" s="85">
        <v>0.336821210395925</v>
      </c>
      <c r="V26" s="86">
        <v>0.34042492562661897</v>
      </c>
      <c r="W26" s="85">
        <v>0.235820895522388</v>
      </c>
      <c r="X26" s="86">
        <v>0.363407286930028</v>
      </c>
      <c r="Y26" s="85">
        <v>0.33902533186826195</v>
      </c>
      <c r="Z26" s="85">
        <v>0.356392632925705</v>
      </c>
      <c r="AA26" s="86">
        <v>0.41577289581755106</v>
      </c>
      <c r="AB26" s="85">
        <v>0.30225271282034299</v>
      </c>
      <c r="AC26" s="86">
        <v>0.40231724301419397</v>
      </c>
      <c r="AD26" s="86">
        <v>0.41249319838937804</v>
      </c>
      <c r="AE26" s="85">
        <v>0.33082533082533094</v>
      </c>
      <c r="AF26" s="85">
        <v>0.33183882060147801</v>
      </c>
      <c r="AG26" s="85">
        <v>0.28119384326900504</v>
      </c>
      <c r="AH26" s="85">
        <v>0.214654282765738</v>
      </c>
      <c r="AI26" s="86">
        <v>0.47045268930113104</v>
      </c>
      <c r="AJ26" s="86">
        <v>0.39258169674803201</v>
      </c>
      <c r="AK26" s="85">
        <v>0.33151078020784902</v>
      </c>
      <c r="AL26" s="85">
        <v>0.25847318196775199</v>
      </c>
      <c r="AM26" s="87">
        <v>0.24149225851431899</v>
      </c>
      <c r="AN26" s="86">
        <v>0.38769460991683302</v>
      </c>
      <c r="AO26" s="87">
        <v>0.26013889159822901</v>
      </c>
      <c r="AP26" s="85">
        <v>0.33879147949572597</v>
      </c>
      <c r="AQ26" s="85">
        <v>0.307476873461767</v>
      </c>
      <c r="AR26" s="85">
        <v>0.34973053892215505</v>
      </c>
      <c r="AS26" s="85">
        <v>0.33880832735104</v>
      </c>
      <c r="AT26" s="85">
        <v>0.36736147074054898</v>
      </c>
      <c r="AU26" s="87">
        <v>0.26926776885388998</v>
      </c>
      <c r="AV26" s="85">
        <v>0.32120788524772598</v>
      </c>
      <c r="AW26" s="85">
        <v>0.34415536826676402</v>
      </c>
      <c r="AX26" s="85">
        <v>0.30935908459554201</v>
      </c>
      <c r="AY26" s="86">
        <v>0.39047479366941801</v>
      </c>
      <c r="AZ26" s="85">
        <v>0.34396795801394903</v>
      </c>
      <c r="BA26" s="85">
        <v>0.27644419118170904</v>
      </c>
      <c r="BB26" s="87">
        <v>0.25906834669721301</v>
      </c>
      <c r="BC26" s="85">
        <v>0.32935022026431704</v>
      </c>
      <c r="BD26" s="85">
        <v>0.29491779574786997</v>
      </c>
      <c r="BE26" s="86">
        <v>0.36916971538413795</v>
      </c>
      <c r="BF26" s="85">
        <v>0.326692730642825</v>
      </c>
      <c r="BG26" s="85">
        <v>0.32895883777239598</v>
      </c>
      <c r="BH26" s="87">
        <v>0.23135611693753499</v>
      </c>
      <c r="BI26" s="85">
        <v>0.31815650015118402</v>
      </c>
      <c r="BJ26" s="85">
        <v>0.34527077832374503</v>
      </c>
      <c r="BK26" s="85">
        <v>0.31484892287606103</v>
      </c>
      <c r="BL26" s="85">
        <v>0.35995649501111304</v>
      </c>
      <c r="BM26" s="85">
        <v>0.290134181052009</v>
      </c>
      <c r="BN26" s="85">
        <v>0.32720095862409204</v>
      </c>
      <c r="BO26" s="85">
        <v>0.35741690561770495</v>
      </c>
      <c r="BP26" s="85">
        <v>0.29909506483813803</v>
      </c>
      <c r="BQ26" s="86">
        <v>0.379096125574999</v>
      </c>
      <c r="BR26" s="85">
        <v>0.31700003656708303</v>
      </c>
      <c r="BS26" s="85">
        <v>0.28842397836538397</v>
      </c>
      <c r="BT26" s="85">
        <v>0.36273273855702004</v>
      </c>
      <c r="BU26" s="86">
        <v>0.42093566584990499</v>
      </c>
      <c r="BV26" s="86">
        <v>0.44268230863929198</v>
      </c>
    </row>
    <row r="27" spans="2:74" ht="12.75" x14ac:dyDescent="0.2">
      <c r="B27" s="84" t="s">
        <v>569</v>
      </c>
      <c r="C27" s="85">
        <v>8.0716534557220294E-3</v>
      </c>
      <c r="D27" s="85">
        <v>5.4747707221815397E-3</v>
      </c>
      <c r="E27" s="85">
        <v>5.4413944126169497E-3</v>
      </c>
      <c r="F27" s="85">
        <v>1.04723600725674E-2</v>
      </c>
      <c r="G27" s="85">
        <v>9.3796060565456193E-3</v>
      </c>
      <c r="H27" s="85">
        <v>6.1563102179734196E-3</v>
      </c>
      <c r="I27" s="85">
        <v>8.9870491657529292E-3</v>
      </c>
      <c r="J27" s="85">
        <v>0</v>
      </c>
      <c r="K27" s="87">
        <v>4.2825244497533199E-3</v>
      </c>
      <c r="L27" s="85">
        <v>1.2045589585696499E-2</v>
      </c>
      <c r="M27" s="86">
        <v>2.64238528834136E-2</v>
      </c>
      <c r="N27" s="85">
        <v>8.51297542221611E-3</v>
      </c>
      <c r="O27" s="85">
        <v>1.08219962136221E-2</v>
      </c>
      <c r="P27" s="85">
        <v>4.1684480547242398E-3</v>
      </c>
      <c r="Q27" s="86">
        <v>1.76097397078878E-2</v>
      </c>
      <c r="R27" s="85">
        <v>1.4226782314364299E-2</v>
      </c>
      <c r="S27" s="85">
        <v>1.0480384960443701E-2</v>
      </c>
      <c r="T27" s="85">
        <v>5.0047902992864501E-3</v>
      </c>
      <c r="U27" s="85">
        <v>7.2476033668272101E-3</v>
      </c>
      <c r="V27" s="85">
        <v>8.161125232238749E-3</v>
      </c>
      <c r="W27" s="85">
        <v>2.0895522388059699E-2</v>
      </c>
      <c r="X27" s="85">
        <v>7.9489617098285198E-3</v>
      </c>
      <c r="Y27" s="85">
        <v>1.8056009265583699E-2</v>
      </c>
      <c r="Z27" s="85">
        <v>1.09196941295486E-2</v>
      </c>
      <c r="AA27" s="85">
        <v>5.5021729596108505E-3</v>
      </c>
      <c r="AB27" s="85">
        <v>1.1807777301362199E-2</v>
      </c>
      <c r="AC27" s="85">
        <v>9.6008534091919194E-3</v>
      </c>
      <c r="AD27" s="85">
        <v>6.2248340407008293E-3</v>
      </c>
      <c r="AE27" s="85">
        <v>5.5770055770055704E-3</v>
      </c>
      <c r="AF27" s="85">
        <v>8.0931664038604006E-3</v>
      </c>
      <c r="AG27" s="85">
        <v>3.0080475037112197E-3</v>
      </c>
      <c r="AH27" s="85">
        <v>0</v>
      </c>
      <c r="AI27" s="86">
        <v>2.0359351300898401E-2</v>
      </c>
      <c r="AJ27" s="85">
        <v>1.1012165063210599E-2</v>
      </c>
      <c r="AK27" s="85">
        <v>8.2790445168295194E-3</v>
      </c>
      <c r="AL27" s="85">
        <v>0</v>
      </c>
      <c r="AM27" s="87">
        <v>1.22337836593483E-3</v>
      </c>
      <c r="AN27" s="85">
        <v>1.11657889435667E-2</v>
      </c>
      <c r="AO27" s="85">
        <v>4.9255798529153497E-3</v>
      </c>
      <c r="AP27" s="85">
        <v>5.2890885378930599E-3</v>
      </c>
      <c r="AQ27" s="85">
        <v>0</v>
      </c>
      <c r="AR27" s="86">
        <v>1.88023952095808E-2</v>
      </c>
      <c r="AS27" s="85">
        <v>4.4795405599425599E-3</v>
      </c>
      <c r="AT27" s="85">
        <v>1.6118591403417898E-2</v>
      </c>
      <c r="AU27" s="85">
        <v>5.3916194993176604E-3</v>
      </c>
      <c r="AV27" s="85">
        <v>2.3191905072037899E-3</v>
      </c>
      <c r="AW27" s="85">
        <v>1.14913887871015E-2</v>
      </c>
      <c r="AX27" s="85">
        <v>9.7757788213506305E-3</v>
      </c>
      <c r="AY27" s="85">
        <v>5.5999253343288601E-3</v>
      </c>
      <c r="AZ27" s="85">
        <v>1.49160969546302E-2</v>
      </c>
      <c r="BA27" s="85">
        <v>1.1040672412565001E-2</v>
      </c>
      <c r="BB27" s="85">
        <v>7.23558610156549E-3</v>
      </c>
      <c r="BC27" s="85">
        <v>0</v>
      </c>
      <c r="BD27" s="85">
        <v>1.84223209982327E-2</v>
      </c>
      <c r="BE27" s="87">
        <v>2.0958640788739298E-3</v>
      </c>
      <c r="BF27" s="85">
        <v>9.0497032756499188E-3</v>
      </c>
      <c r="BG27" s="85">
        <v>1.61259079903147E-2</v>
      </c>
      <c r="BH27" s="85">
        <v>1.41933296194928E-2</v>
      </c>
      <c r="BI27" s="85">
        <v>6.8112736126804199E-3</v>
      </c>
      <c r="BJ27" s="85">
        <v>1.4636193540489999E-2</v>
      </c>
      <c r="BK27" s="85">
        <v>4.7095029376107399E-3</v>
      </c>
      <c r="BL27" s="85">
        <v>7.897101243675219E-3</v>
      </c>
      <c r="BM27" s="85">
        <v>5.3228847077957993E-3</v>
      </c>
      <c r="BN27" s="85">
        <v>6.9782194967223498E-3</v>
      </c>
      <c r="BO27" s="85">
        <v>6.4213884738096201E-3</v>
      </c>
      <c r="BP27" s="85">
        <v>6.9036290698759094E-3</v>
      </c>
      <c r="BQ27" s="85">
        <v>1.15948214539764E-2</v>
      </c>
      <c r="BR27" s="85">
        <v>7.0940139686254504E-3</v>
      </c>
      <c r="BS27" s="85">
        <v>7.4181189903846003E-3</v>
      </c>
      <c r="BT27" s="85">
        <v>1.066718386346E-2</v>
      </c>
      <c r="BU27" s="85">
        <v>1.4074876061313999E-2</v>
      </c>
      <c r="BV27" s="85">
        <v>0</v>
      </c>
    </row>
    <row r="28" spans="2:74" ht="12.75" x14ac:dyDescent="0.2">
      <c r="B28" s="84" t="s">
        <v>570</v>
      </c>
      <c r="C28" s="85">
        <v>4.4135356163522606E-2</v>
      </c>
      <c r="D28" s="85">
        <v>4.2961258151131602E-2</v>
      </c>
      <c r="E28" s="86">
        <v>6.5783361720011299E-2</v>
      </c>
      <c r="F28" s="87">
        <v>1.3841561159158699E-2</v>
      </c>
      <c r="G28" s="85">
        <v>4.6942695073473602E-2</v>
      </c>
      <c r="H28" s="85">
        <v>5.2203508596311197E-2</v>
      </c>
      <c r="I28" s="87">
        <v>2.7761313457606098E-2</v>
      </c>
      <c r="J28" s="86">
        <v>0.23717338411086397</v>
      </c>
      <c r="K28" s="85">
        <v>4.6272982089410594E-2</v>
      </c>
      <c r="L28" s="85">
        <v>2.5333549397720499E-2</v>
      </c>
      <c r="M28" s="85">
        <v>6.1149794679521398E-2</v>
      </c>
      <c r="N28" s="85">
        <v>3.98645246922055E-2</v>
      </c>
      <c r="O28" s="87">
        <v>9.3514727248712008E-3</v>
      </c>
      <c r="P28" s="87">
        <v>2.2311885421120101E-2</v>
      </c>
      <c r="Q28" s="87">
        <v>1.3735992252505101E-2</v>
      </c>
      <c r="R28" s="87">
        <v>2.1913123193004699E-2</v>
      </c>
      <c r="S28" s="87">
        <v>1.6556561455020002E-2</v>
      </c>
      <c r="T28" s="87">
        <v>2.4723664078475101E-2</v>
      </c>
      <c r="U28" s="87">
        <v>1.5079939064736002E-2</v>
      </c>
      <c r="V28" s="87">
        <v>1.8789965007465902E-2</v>
      </c>
      <c r="W28" s="85">
        <v>7.8208955223880605E-2</v>
      </c>
      <c r="X28" s="87">
        <v>1.0480259314831599E-2</v>
      </c>
      <c r="Y28" s="85">
        <v>2.1263326700917601E-2</v>
      </c>
      <c r="Z28" s="85">
        <v>2.3565116486655401E-2</v>
      </c>
      <c r="AA28" s="87">
        <v>0</v>
      </c>
      <c r="AB28" s="87">
        <v>2.7045746891388202E-3</v>
      </c>
      <c r="AC28" s="87">
        <v>2.4298456159065999E-3</v>
      </c>
      <c r="AD28" s="87">
        <v>1.7847426270540801E-3</v>
      </c>
      <c r="AE28" s="87">
        <v>5.5110055110055003E-3</v>
      </c>
      <c r="AF28" s="87">
        <v>2.0897847521705202E-3</v>
      </c>
      <c r="AG28" s="85">
        <v>2.2658020157824799E-2</v>
      </c>
      <c r="AH28" s="85">
        <v>1.5892672858617101E-2</v>
      </c>
      <c r="AI28" s="85">
        <v>3.6343483840858698E-2</v>
      </c>
      <c r="AJ28" s="87">
        <v>6.2017969309056198E-3</v>
      </c>
      <c r="AK28" s="87">
        <v>7.6586008996432399E-3</v>
      </c>
      <c r="AL28" s="87">
        <v>0</v>
      </c>
      <c r="AM28" s="86">
        <v>9.5397203330746194E-2</v>
      </c>
      <c r="AN28" s="87">
        <v>2.11037248074285E-2</v>
      </c>
      <c r="AO28" s="86">
        <v>6.75535961609737E-2</v>
      </c>
      <c r="AP28" s="86">
        <v>8.6835241269381205E-2</v>
      </c>
      <c r="AQ28" s="85">
        <v>4.7582675606099203E-2</v>
      </c>
      <c r="AR28" s="85">
        <v>3.3473053892215499E-2</v>
      </c>
      <c r="AS28" s="85">
        <v>2.28284278535534E-2</v>
      </c>
      <c r="AT28" s="85">
        <v>2.27537545313309E-2</v>
      </c>
      <c r="AU28" s="85">
        <v>5.4386004161166894E-2</v>
      </c>
      <c r="AV28" s="86">
        <v>6.4794370403316898E-2</v>
      </c>
      <c r="AW28" s="87">
        <v>2.80395749358739E-2</v>
      </c>
      <c r="AX28" s="85">
        <v>4.1457768370924103E-2</v>
      </c>
      <c r="AY28" s="86">
        <v>5.8505886588178596E-2</v>
      </c>
      <c r="AZ28" s="85">
        <v>2.4376769560113202E-2</v>
      </c>
      <c r="BA28" s="85">
        <v>5.4455445544554504E-2</v>
      </c>
      <c r="BB28" s="87">
        <v>2.5353188239786204E-2</v>
      </c>
      <c r="BC28" s="85">
        <v>4.7577092511013205E-2</v>
      </c>
      <c r="BD28" s="85">
        <v>3.5559363787286302E-2</v>
      </c>
      <c r="BE28" s="86">
        <v>6.2913127054008602E-2</v>
      </c>
      <c r="BF28" s="85">
        <v>3.4189498605940699E-2</v>
      </c>
      <c r="BG28" s="85">
        <v>3.7917675544794104E-2</v>
      </c>
      <c r="BH28" s="85">
        <v>2.6037251435076399E-2</v>
      </c>
      <c r="BI28" s="85">
        <v>4.5689641453283796E-2</v>
      </c>
      <c r="BJ28" s="85">
        <v>3.7228740797733702E-2</v>
      </c>
      <c r="BK28" s="85">
        <v>4.7013429077683397E-2</v>
      </c>
      <c r="BL28" s="86">
        <v>7.8403556059961202E-2</v>
      </c>
      <c r="BM28" s="85">
        <v>6.4392119173474191E-2</v>
      </c>
      <c r="BN28" s="85">
        <v>3.3551843236766001E-2</v>
      </c>
      <c r="BO28" s="87">
        <v>1.6517911231371901E-2</v>
      </c>
      <c r="BP28" s="85">
        <v>2.7272444568834101E-2</v>
      </c>
      <c r="BQ28" s="85">
        <v>2.54185042917437E-2</v>
      </c>
      <c r="BR28" s="86">
        <v>6.6040150656379207E-2</v>
      </c>
      <c r="BS28" s="85">
        <v>3.3165564903846104E-2</v>
      </c>
      <c r="BT28" s="87">
        <v>2.3637509697439798E-2</v>
      </c>
      <c r="BU28" s="85">
        <v>2.7181035956464702E-2</v>
      </c>
      <c r="BV28" s="87">
        <v>5.9381562748931803E-3</v>
      </c>
    </row>
    <row r="29" spans="2:74" customFormat="1" ht="12.75" x14ac:dyDescent="0.2"/>
    <row r="30" spans="2:74" ht="12.75" x14ac:dyDescent="0.2">
      <c r="B30" s="90" t="s">
        <v>536</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row>
    <row r="31" spans="2:74" ht="53.65" customHeight="1" x14ac:dyDescent="0.2">
      <c r="B31" s="92" t="s">
        <v>535</v>
      </c>
      <c r="C31" s="81"/>
      <c r="D31" s="94" t="s">
        <v>572</v>
      </c>
      <c r="E31" s="95"/>
      <c r="F31" s="95"/>
      <c r="G31" s="94" t="s">
        <v>581</v>
      </c>
      <c r="H31" s="95"/>
      <c r="I31" s="95"/>
      <c r="J31" s="95"/>
      <c r="K31" s="94" t="s">
        <v>586</v>
      </c>
      <c r="L31" s="95"/>
      <c r="M31" s="95"/>
      <c r="N31" s="94" t="s">
        <v>590</v>
      </c>
      <c r="O31" s="95"/>
      <c r="P31" s="95"/>
      <c r="Q31" s="95"/>
      <c r="R31" s="95"/>
      <c r="S31" s="95"/>
      <c r="T31" s="95"/>
      <c r="U31" s="95"/>
      <c r="V31" s="95"/>
      <c r="W31" s="95"/>
      <c r="X31" s="94" t="s">
        <v>594</v>
      </c>
      <c r="Y31" s="95"/>
      <c r="Z31" s="95"/>
      <c r="AA31" s="94" t="s">
        <v>601</v>
      </c>
      <c r="AB31" s="95"/>
      <c r="AC31" s="95"/>
      <c r="AD31" s="94" t="s">
        <v>618</v>
      </c>
      <c r="AE31" s="95"/>
      <c r="AF31" s="95"/>
      <c r="AG31" s="95"/>
      <c r="AH31" s="94" t="s">
        <v>608</v>
      </c>
      <c r="AI31" s="95"/>
      <c r="AJ31" s="95"/>
      <c r="AK31" s="95"/>
      <c r="AL31" s="95"/>
      <c r="AM31" s="95"/>
      <c r="AN31" s="94" t="s">
        <v>33</v>
      </c>
      <c r="AO31" s="95"/>
      <c r="AP31" s="94" t="s">
        <v>40</v>
      </c>
      <c r="AQ31" s="95"/>
      <c r="AR31" s="95"/>
      <c r="AS31" s="95"/>
      <c r="AT31" s="95"/>
      <c r="AU31" s="95"/>
      <c r="AV31" s="94" t="s">
        <v>612</v>
      </c>
      <c r="AW31" s="95"/>
      <c r="AX31" s="95"/>
      <c r="AY31" s="94" t="s">
        <v>47</v>
      </c>
      <c r="AZ31" s="95"/>
      <c r="BA31" s="95"/>
      <c r="BB31" s="95"/>
      <c r="BC31" s="95"/>
      <c r="BD31" s="95"/>
      <c r="BE31" s="94" t="s">
        <v>613</v>
      </c>
      <c r="BF31" s="95"/>
      <c r="BG31" s="95"/>
      <c r="BH31" s="95"/>
      <c r="BI31" s="94" t="s">
        <v>614</v>
      </c>
      <c r="BJ31" s="95"/>
      <c r="BK31" s="95"/>
      <c r="BL31" s="94" t="s">
        <v>63</v>
      </c>
      <c r="BM31" s="95"/>
      <c r="BN31" s="95"/>
      <c r="BO31" s="95"/>
      <c r="BP31" s="95"/>
      <c r="BQ31" s="95"/>
      <c r="BR31" s="94" t="s">
        <v>70</v>
      </c>
      <c r="BS31" s="95"/>
      <c r="BT31" s="95"/>
      <c r="BU31" s="95"/>
      <c r="BV31" s="95"/>
    </row>
    <row r="32" spans="2:74" ht="24.95" customHeight="1" x14ac:dyDescent="0.2">
      <c r="B32" s="93"/>
      <c r="C32" s="81"/>
      <c r="D32" s="81"/>
      <c r="E32" s="81"/>
      <c r="F32" s="81"/>
      <c r="G32" s="81"/>
      <c r="H32" s="81"/>
      <c r="I32" s="81"/>
      <c r="J32" s="81"/>
      <c r="K32" s="81"/>
      <c r="L32" s="81"/>
      <c r="M32" s="81"/>
      <c r="N32" s="94" t="s">
        <v>591</v>
      </c>
      <c r="O32" s="95"/>
      <c r="P32" s="94" t="s">
        <v>592</v>
      </c>
      <c r="Q32" s="95"/>
      <c r="R32" s="94" t="s">
        <v>593</v>
      </c>
      <c r="S32" s="95"/>
      <c r="T32" s="94" t="s">
        <v>565</v>
      </c>
      <c r="U32" s="95"/>
      <c r="V32" s="94" t="s">
        <v>445</v>
      </c>
      <c r="W32" s="95"/>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row>
    <row r="33" spans="2:74" ht="72.95" customHeight="1" x14ac:dyDescent="0.2">
      <c r="B33" s="93"/>
      <c r="C33" s="81" t="s">
        <v>39</v>
      </c>
      <c r="D33" s="81" t="s">
        <v>578</v>
      </c>
      <c r="E33" s="81" t="s">
        <v>575</v>
      </c>
      <c r="F33" s="81" t="s">
        <v>579</v>
      </c>
      <c r="G33" s="81" t="s">
        <v>585</v>
      </c>
      <c r="H33" s="81" t="s">
        <v>584</v>
      </c>
      <c r="I33" s="81" t="s">
        <v>579</v>
      </c>
      <c r="J33" s="81" t="s">
        <v>570</v>
      </c>
      <c r="K33" s="81" t="s">
        <v>587</v>
      </c>
      <c r="L33" s="81" t="s">
        <v>588</v>
      </c>
      <c r="M33" s="81" t="s">
        <v>589</v>
      </c>
      <c r="N33" s="81" t="s">
        <v>540</v>
      </c>
      <c r="O33" s="81" t="s">
        <v>541</v>
      </c>
      <c r="P33" s="81" t="s">
        <v>540</v>
      </c>
      <c r="Q33" s="81" t="s">
        <v>541</v>
      </c>
      <c r="R33" s="81" t="s">
        <v>540</v>
      </c>
      <c r="S33" s="81" t="s">
        <v>541</v>
      </c>
      <c r="T33" s="81" t="s">
        <v>540</v>
      </c>
      <c r="U33" s="81" t="s">
        <v>541</v>
      </c>
      <c r="V33" s="81" t="s">
        <v>540</v>
      </c>
      <c r="W33" s="81" t="s">
        <v>541</v>
      </c>
      <c r="X33" s="81" t="s">
        <v>599</v>
      </c>
      <c r="Y33" s="81" t="s">
        <v>575</v>
      </c>
      <c r="Z33" s="81" t="s">
        <v>600</v>
      </c>
      <c r="AA33" s="81" t="s">
        <v>599</v>
      </c>
      <c r="AB33" s="81" t="s">
        <v>575</v>
      </c>
      <c r="AC33" s="81" t="s">
        <v>600</v>
      </c>
      <c r="AD33" s="81" t="s">
        <v>606</v>
      </c>
      <c r="AE33" s="81" t="s">
        <v>575</v>
      </c>
      <c r="AF33" s="81" t="s">
        <v>607</v>
      </c>
      <c r="AG33" s="81" t="s">
        <v>570</v>
      </c>
      <c r="AH33" s="81" t="s">
        <v>566</v>
      </c>
      <c r="AI33" s="81" t="s">
        <v>445</v>
      </c>
      <c r="AJ33" s="81" t="s">
        <v>568</v>
      </c>
      <c r="AK33" s="81" t="s">
        <v>565</v>
      </c>
      <c r="AL33" s="81" t="s">
        <v>567</v>
      </c>
      <c r="AM33" s="81" t="s">
        <v>570</v>
      </c>
      <c r="AN33" s="81" t="s">
        <v>37</v>
      </c>
      <c r="AO33" s="81" t="s">
        <v>38</v>
      </c>
      <c r="AP33" s="81" t="s">
        <v>407</v>
      </c>
      <c r="AQ33" s="81" t="s">
        <v>423</v>
      </c>
      <c r="AR33" s="81" t="s">
        <v>398</v>
      </c>
      <c r="AS33" s="81" t="s">
        <v>394</v>
      </c>
      <c r="AT33" s="81" t="s">
        <v>389</v>
      </c>
      <c r="AU33" s="81" t="s">
        <v>391</v>
      </c>
      <c r="AV33" s="81" t="s">
        <v>615</v>
      </c>
      <c r="AW33" s="81" t="s">
        <v>616</v>
      </c>
      <c r="AX33" s="81" t="s">
        <v>617</v>
      </c>
      <c r="AY33" s="81" t="s">
        <v>48</v>
      </c>
      <c r="AZ33" s="81" t="s">
        <v>49</v>
      </c>
      <c r="BA33" s="81" t="s">
        <v>50</v>
      </c>
      <c r="BB33" s="81" t="s">
        <v>51</v>
      </c>
      <c r="BC33" s="81" t="s">
        <v>52</v>
      </c>
      <c r="BD33" s="81" t="s">
        <v>392</v>
      </c>
      <c r="BE33" s="81" t="s">
        <v>55</v>
      </c>
      <c r="BF33" s="81" t="s">
        <v>400</v>
      </c>
      <c r="BG33" s="81" t="s">
        <v>395</v>
      </c>
      <c r="BH33" s="81" t="s">
        <v>58</v>
      </c>
      <c r="BI33" s="81" t="s">
        <v>60</v>
      </c>
      <c r="BJ33" s="81" t="s">
        <v>61</v>
      </c>
      <c r="BK33" s="81" t="s">
        <v>62</v>
      </c>
      <c r="BL33" s="81" t="s">
        <v>64</v>
      </c>
      <c r="BM33" s="81" t="s">
        <v>65</v>
      </c>
      <c r="BN33" s="81" t="s">
        <v>66</v>
      </c>
      <c r="BO33" s="81" t="s">
        <v>67</v>
      </c>
      <c r="BP33" s="81" t="s">
        <v>68</v>
      </c>
      <c r="BQ33" s="81" t="s">
        <v>69</v>
      </c>
      <c r="BR33" s="81" t="s">
        <v>64</v>
      </c>
      <c r="BS33" s="81" t="s">
        <v>65</v>
      </c>
      <c r="BT33" s="81" t="s">
        <v>66</v>
      </c>
      <c r="BU33" s="81" t="s">
        <v>67</v>
      </c>
      <c r="BV33" s="81" t="s">
        <v>71</v>
      </c>
    </row>
    <row r="34" spans="2:74" s="70" customFormat="1" ht="12.75" x14ac:dyDescent="0.2">
      <c r="B34" s="82" t="s">
        <v>563</v>
      </c>
      <c r="C34" s="83">
        <v>2068</v>
      </c>
      <c r="D34" s="83">
        <v>295</v>
      </c>
      <c r="E34" s="83">
        <v>449</v>
      </c>
      <c r="F34" s="83">
        <v>1045</v>
      </c>
      <c r="G34" s="83">
        <v>234</v>
      </c>
      <c r="H34" s="83">
        <v>412</v>
      </c>
      <c r="I34" s="83">
        <v>1333</v>
      </c>
      <c r="J34" s="83">
        <v>89</v>
      </c>
      <c r="K34" s="83">
        <v>1469</v>
      </c>
      <c r="L34" s="83">
        <v>384</v>
      </c>
      <c r="M34" s="83">
        <v>215</v>
      </c>
      <c r="N34" s="83">
        <v>213</v>
      </c>
      <c r="O34" s="83">
        <v>1172</v>
      </c>
      <c r="P34" s="83">
        <v>375</v>
      </c>
      <c r="Q34" s="83">
        <v>526</v>
      </c>
      <c r="R34" s="83">
        <v>594</v>
      </c>
      <c r="S34" s="83">
        <v>485</v>
      </c>
      <c r="T34" s="83">
        <v>705</v>
      </c>
      <c r="U34" s="83">
        <v>649</v>
      </c>
      <c r="V34" s="83">
        <v>1765</v>
      </c>
      <c r="W34" s="83">
        <v>31</v>
      </c>
      <c r="X34" s="83">
        <v>881</v>
      </c>
      <c r="Y34" s="83">
        <v>349</v>
      </c>
      <c r="Z34" s="83">
        <v>343</v>
      </c>
      <c r="AA34" s="83">
        <v>512</v>
      </c>
      <c r="AB34" s="83">
        <v>312</v>
      </c>
      <c r="AC34" s="83">
        <v>349</v>
      </c>
      <c r="AD34" s="83">
        <v>475</v>
      </c>
      <c r="AE34" s="83">
        <v>316</v>
      </c>
      <c r="AF34" s="83">
        <v>530</v>
      </c>
      <c r="AG34" s="83">
        <v>252</v>
      </c>
      <c r="AH34" s="83">
        <v>47</v>
      </c>
      <c r="AI34" s="83">
        <v>347</v>
      </c>
      <c r="AJ34" s="83">
        <v>262</v>
      </c>
      <c r="AK34" s="83">
        <v>532</v>
      </c>
      <c r="AL34" s="83">
        <v>119</v>
      </c>
      <c r="AM34" s="83">
        <v>732</v>
      </c>
      <c r="AN34" s="83">
        <v>1101</v>
      </c>
      <c r="AO34" s="83">
        <v>967</v>
      </c>
      <c r="AP34" s="83">
        <v>170</v>
      </c>
      <c r="AQ34" s="83">
        <v>345</v>
      </c>
      <c r="AR34" s="83">
        <v>333</v>
      </c>
      <c r="AS34" s="83">
        <v>377</v>
      </c>
      <c r="AT34" s="83">
        <v>341</v>
      </c>
      <c r="AU34" s="83">
        <v>502</v>
      </c>
      <c r="AV34" s="83">
        <v>515</v>
      </c>
      <c r="AW34" s="83">
        <v>710</v>
      </c>
      <c r="AX34" s="83">
        <v>843</v>
      </c>
      <c r="AY34" s="83">
        <v>765</v>
      </c>
      <c r="AZ34" s="83">
        <v>163</v>
      </c>
      <c r="BA34" s="83">
        <v>279</v>
      </c>
      <c r="BB34" s="83">
        <v>485</v>
      </c>
      <c r="BC34" s="83">
        <v>185</v>
      </c>
      <c r="BD34" s="83">
        <v>191</v>
      </c>
      <c r="BE34" s="83">
        <v>795</v>
      </c>
      <c r="BF34" s="83">
        <v>633</v>
      </c>
      <c r="BG34" s="83">
        <v>213</v>
      </c>
      <c r="BH34" s="83">
        <v>427</v>
      </c>
      <c r="BI34" s="83">
        <v>601</v>
      </c>
      <c r="BJ34" s="83">
        <v>569</v>
      </c>
      <c r="BK34" s="83">
        <v>887</v>
      </c>
      <c r="BL34" s="83">
        <v>182</v>
      </c>
      <c r="BM34" s="83">
        <v>276</v>
      </c>
      <c r="BN34" s="83">
        <v>290</v>
      </c>
      <c r="BO34" s="83">
        <v>254</v>
      </c>
      <c r="BP34" s="83">
        <v>329</v>
      </c>
      <c r="BQ34" s="83">
        <v>442</v>
      </c>
      <c r="BR34" s="83">
        <v>485</v>
      </c>
      <c r="BS34" s="83">
        <v>549</v>
      </c>
      <c r="BT34" s="83">
        <v>431</v>
      </c>
      <c r="BU34" s="83">
        <v>191</v>
      </c>
      <c r="BV34" s="83">
        <v>150</v>
      </c>
    </row>
    <row r="35" spans="2:74" ht="12.75" x14ac:dyDescent="0.2">
      <c r="B35" s="84" t="s">
        <v>543</v>
      </c>
      <c r="C35" s="85">
        <v>0.64953838267085506</v>
      </c>
      <c r="D35" s="85">
        <v>0.64570910485755206</v>
      </c>
      <c r="E35" s="85">
        <v>0.60693667190161205</v>
      </c>
      <c r="F35" s="86">
        <v>0.7207978575336681</v>
      </c>
      <c r="G35" s="85">
        <v>0.65125731385948393</v>
      </c>
      <c r="H35" s="85">
        <v>0.64746365024149799</v>
      </c>
      <c r="I35" s="86">
        <v>0.67102806508016799</v>
      </c>
      <c r="J35" s="87">
        <v>0.34740294086533402</v>
      </c>
      <c r="K35" s="85">
        <v>0.64695981485377996</v>
      </c>
      <c r="L35" s="86">
        <v>0.76489493869173009</v>
      </c>
      <c r="M35" s="87">
        <v>0.47585252633458303</v>
      </c>
      <c r="N35" s="87">
        <v>0.46491830289715702</v>
      </c>
      <c r="O35" s="86">
        <v>0.76397657729053803</v>
      </c>
      <c r="P35" s="85">
        <v>0.60763146643864896</v>
      </c>
      <c r="Q35" s="86">
        <v>0.76700199616578002</v>
      </c>
      <c r="R35" s="87">
        <v>0.53703899583950299</v>
      </c>
      <c r="S35" s="86">
        <v>0.8304787537721231</v>
      </c>
      <c r="T35" s="87">
        <v>0.55799122016787495</v>
      </c>
      <c r="U35" s="86">
        <v>0.79418960715219999</v>
      </c>
      <c r="V35" s="86">
        <v>0.72672768513558295</v>
      </c>
      <c r="W35" s="87">
        <v>0.43134328358208995</v>
      </c>
      <c r="X35" s="86">
        <v>0.78580182574134894</v>
      </c>
      <c r="Y35" s="85">
        <v>0.67205179223710398</v>
      </c>
      <c r="Z35" s="87">
        <v>0.533964116754441</v>
      </c>
      <c r="AA35" s="86">
        <v>0.8989474103903351</v>
      </c>
      <c r="AB35" s="86">
        <v>0.850061017843596</v>
      </c>
      <c r="AC35" s="86">
        <v>0.87056627255756103</v>
      </c>
      <c r="AD35" s="86">
        <v>0.85791707476330403</v>
      </c>
      <c r="AE35" s="86">
        <v>0.88991188991189007</v>
      </c>
      <c r="AF35" s="86">
        <v>0.87060432775424201</v>
      </c>
      <c r="AG35" s="86">
        <v>0.86323150246113001</v>
      </c>
      <c r="AH35" s="86">
        <v>0.92776057791537692</v>
      </c>
      <c r="AI35" s="87">
        <v>0</v>
      </c>
      <c r="AJ35" s="86">
        <v>0.94621133815695302</v>
      </c>
      <c r="AK35" s="86">
        <v>0.91059795253606302</v>
      </c>
      <c r="AL35" s="86">
        <v>0.79993418887792</v>
      </c>
      <c r="AM35" s="85">
        <v>0.62467277917362696</v>
      </c>
      <c r="AN35" s="86">
        <v>0.68599576006983398</v>
      </c>
      <c r="AO35" s="87">
        <v>0.61246903224547999</v>
      </c>
      <c r="AP35" s="87">
        <v>0.49938414722503999</v>
      </c>
      <c r="AQ35" s="85">
        <v>0.66912783954284505</v>
      </c>
      <c r="AR35" s="85">
        <v>0.66640718562874202</v>
      </c>
      <c r="AS35" s="86">
        <v>0.72321608040201002</v>
      </c>
      <c r="AT35" s="85">
        <v>0.67384127395132098</v>
      </c>
      <c r="AU35" s="85">
        <v>0.63996957426340695</v>
      </c>
      <c r="AV35" s="87">
        <v>0.59469763156640798</v>
      </c>
      <c r="AW35" s="86">
        <v>0.69540491022352502</v>
      </c>
      <c r="AX35" s="85">
        <v>0.65381308287585194</v>
      </c>
      <c r="AY35" s="87">
        <v>0.56845908721216898</v>
      </c>
      <c r="AZ35" s="87">
        <v>0.55893929977211498</v>
      </c>
      <c r="BA35" s="85">
        <v>0.68840373245957598</v>
      </c>
      <c r="BB35" s="86">
        <v>0.77701412752958998</v>
      </c>
      <c r="BC35" s="85">
        <v>0.603909691629955</v>
      </c>
      <c r="BD35" s="85">
        <v>0.67380710116210296</v>
      </c>
      <c r="BE35" s="87">
        <v>0.57062069820797301</v>
      </c>
      <c r="BF35" s="85">
        <v>0.67302689989252595</v>
      </c>
      <c r="BG35" s="85">
        <v>0.69728813559321912</v>
      </c>
      <c r="BH35" s="86">
        <v>0.74326059050064197</v>
      </c>
      <c r="BI35" s="85">
        <v>0.643649442207616</v>
      </c>
      <c r="BJ35" s="85">
        <v>0.65889100669732703</v>
      </c>
      <c r="BK35" s="85">
        <v>0.65068077963256499</v>
      </c>
      <c r="BL35" s="87">
        <v>0.43637395375230498</v>
      </c>
      <c r="BM35" s="85">
        <v>0.66247735925775297</v>
      </c>
      <c r="BN35" s="85">
        <v>0.66522168182138597</v>
      </c>
      <c r="BO35" s="85">
        <v>0.665320463632325</v>
      </c>
      <c r="BP35" s="86">
        <v>0.70712442081039795</v>
      </c>
      <c r="BQ35" s="86">
        <v>0.72497273201498502</v>
      </c>
      <c r="BR35" s="87">
        <v>0.56254799429553604</v>
      </c>
      <c r="BS35" s="85">
        <v>0.663818359374999</v>
      </c>
      <c r="BT35" s="86">
        <v>0.69700349107835502</v>
      </c>
      <c r="BU35" s="85">
        <v>0.68624992877086899</v>
      </c>
      <c r="BV35" s="86">
        <v>0.79723368817437901</v>
      </c>
    </row>
    <row r="36" spans="2:74" ht="12.75" x14ac:dyDescent="0.2">
      <c r="B36" s="84" t="s">
        <v>545</v>
      </c>
      <c r="C36" s="85">
        <v>0.10652744797435</v>
      </c>
      <c r="D36" s="85">
        <v>0.12201415768734501</v>
      </c>
      <c r="E36" s="85">
        <v>0.105908115640691</v>
      </c>
      <c r="F36" s="85">
        <v>0.11059810518434601</v>
      </c>
      <c r="G36" s="87">
        <v>5.7662244852382798E-2</v>
      </c>
      <c r="H36" s="85">
        <v>0.10458219675167101</v>
      </c>
      <c r="I36" s="86">
        <v>0.117831846605222</v>
      </c>
      <c r="J36" s="85">
        <v>6.9078599386438191E-2</v>
      </c>
      <c r="K36" s="85">
        <v>0.10406330806349899</v>
      </c>
      <c r="L36" s="87">
        <v>6.3549937881488605E-2</v>
      </c>
      <c r="M36" s="86">
        <v>0.193760042849491</v>
      </c>
      <c r="N36" s="85">
        <v>0.10215570506659301</v>
      </c>
      <c r="O36" s="85">
        <v>0.110738343679831</v>
      </c>
      <c r="P36" s="86">
        <v>0.15303014108593399</v>
      </c>
      <c r="Q36" s="85">
        <v>8.1605628792220705E-2</v>
      </c>
      <c r="R36" s="85">
        <v>9.7278048092517902E-2</v>
      </c>
      <c r="S36" s="85">
        <v>9.5159448658347509E-2</v>
      </c>
      <c r="T36" s="86">
        <v>0.21406203080090902</v>
      </c>
      <c r="U36" s="87">
        <v>6.3120316370966503E-2</v>
      </c>
      <c r="V36" s="87">
        <v>9.4457045809444903E-2</v>
      </c>
      <c r="W36" s="86">
        <v>0.250149253731343</v>
      </c>
      <c r="X36" s="87">
        <v>3.5781781529545101E-2</v>
      </c>
      <c r="Y36" s="85">
        <v>8.927033528346151E-2</v>
      </c>
      <c r="Z36" s="86">
        <v>0.34267606891011398</v>
      </c>
      <c r="AA36" s="87">
        <v>2.4361070132769801E-2</v>
      </c>
      <c r="AB36" s="87">
        <v>2.27580065305584E-2</v>
      </c>
      <c r="AC36" s="87">
        <v>5.7694017245977405E-2</v>
      </c>
      <c r="AD36" s="87">
        <v>2.1242790292741297E-2</v>
      </c>
      <c r="AE36" s="87">
        <v>4.4880044880044795E-2</v>
      </c>
      <c r="AF36" s="87">
        <v>3.00359063016509E-2</v>
      </c>
      <c r="AG36" s="87">
        <v>5.6488788186576995E-2</v>
      </c>
      <c r="AH36" s="85">
        <v>0.157688338493292</v>
      </c>
      <c r="AI36" s="86">
        <v>0.321753587679384</v>
      </c>
      <c r="AJ36" s="87">
        <v>5.3589886300389598E-2</v>
      </c>
      <c r="AK36" s="87">
        <v>0</v>
      </c>
      <c r="AL36" s="86">
        <v>0.204672589667654</v>
      </c>
      <c r="AM36" s="87">
        <v>7.6546652810481494E-2</v>
      </c>
      <c r="AN36" s="85">
        <v>0.10383991865473301</v>
      </c>
      <c r="AO36" s="85">
        <v>0.10926009012348099</v>
      </c>
      <c r="AP36" s="85">
        <v>0.12693812490943299</v>
      </c>
      <c r="AQ36" s="87">
        <v>6.88562618461626E-2</v>
      </c>
      <c r="AR36" s="85">
        <v>9.6916167664670497E-2</v>
      </c>
      <c r="AS36" s="85">
        <v>9.1888011486001203E-2</v>
      </c>
      <c r="AT36" s="85">
        <v>0.118850336613154</v>
      </c>
      <c r="AU36" s="85">
        <v>0.13378375355153399</v>
      </c>
      <c r="AV36" s="85">
        <v>9.4324337203946007E-2</v>
      </c>
      <c r="AW36" s="85">
        <v>9.43495786002196E-2</v>
      </c>
      <c r="AX36" s="86">
        <v>0.127680402142999</v>
      </c>
      <c r="AY36" s="85">
        <v>9.762536499513301E-2</v>
      </c>
      <c r="AZ36" s="86">
        <v>0.194461708445549</v>
      </c>
      <c r="BA36" s="85">
        <v>0.12340622551463801</v>
      </c>
      <c r="BB36" s="87">
        <v>7.4990454371897594E-2</v>
      </c>
      <c r="BC36" s="85">
        <v>0.119713656387665</v>
      </c>
      <c r="BD36" s="85">
        <v>0.12435066673807099</v>
      </c>
      <c r="BE36" s="87">
        <v>8.1217833447014096E-2</v>
      </c>
      <c r="BF36" s="85">
        <v>0.11559009984268201</v>
      </c>
      <c r="BG36" s="85">
        <v>8.973365617433389E-2</v>
      </c>
      <c r="BH36" s="86">
        <v>0.15026521665415302</v>
      </c>
      <c r="BI36" s="85">
        <v>0.123557776469277</v>
      </c>
      <c r="BJ36" s="87">
        <v>8.1836781086610591E-2</v>
      </c>
      <c r="BK36" s="85">
        <v>0.11171080854238501</v>
      </c>
      <c r="BL36" s="86">
        <v>0.16252896391923202</v>
      </c>
      <c r="BM36" s="85">
        <v>0.10993235500683801</v>
      </c>
      <c r="BN36" s="85">
        <v>0.11422428984281399</v>
      </c>
      <c r="BO36" s="85">
        <v>0.126529623197771</v>
      </c>
      <c r="BP36" s="85">
        <v>0.10781478371738601</v>
      </c>
      <c r="BQ36" s="87">
        <v>7.4951391852800198E-2</v>
      </c>
      <c r="BR36" s="85">
        <v>0.12156726514791399</v>
      </c>
      <c r="BS36" s="85">
        <v>0.10364708533653801</v>
      </c>
      <c r="BT36" s="85">
        <v>0.11176299456943299</v>
      </c>
      <c r="BU36" s="85">
        <v>8.7070488346914207E-2</v>
      </c>
      <c r="BV36" s="85">
        <v>7.5892533854732297E-2</v>
      </c>
    </row>
    <row r="37" spans="2:74" ht="25.5" x14ac:dyDescent="0.2">
      <c r="B37" s="84" t="s">
        <v>544</v>
      </c>
      <c r="C37" s="85">
        <v>0.104278605040311</v>
      </c>
      <c r="D37" s="85">
        <v>0.12117725006102401</v>
      </c>
      <c r="E37" s="85">
        <v>0.12417881395297399</v>
      </c>
      <c r="F37" s="87">
        <v>8.86551032357768E-2</v>
      </c>
      <c r="G37" s="85">
        <v>0.14158738666309301</v>
      </c>
      <c r="H37" s="85">
        <v>0.116194098951425</v>
      </c>
      <c r="I37" s="85">
        <v>9.5819873751593287E-2</v>
      </c>
      <c r="J37" s="85">
        <v>8.6321802602348507E-2</v>
      </c>
      <c r="K37" s="85">
        <v>0.10842727513353199</v>
      </c>
      <c r="L37" s="85">
        <v>9.2205477232215088E-2</v>
      </c>
      <c r="M37" s="85">
        <v>9.69469737546865E-2</v>
      </c>
      <c r="N37" s="85">
        <v>0.13556684516453799</v>
      </c>
      <c r="O37" s="85">
        <v>9.9115044247787387E-2</v>
      </c>
      <c r="P37" s="85">
        <v>0.12419837537409099</v>
      </c>
      <c r="Q37" s="85">
        <v>9.990710911714111E-2</v>
      </c>
      <c r="R37" s="86">
        <v>0.29176362738875899</v>
      </c>
      <c r="S37" s="87">
        <v>3.0319712910855497E-2</v>
      </c>
      <c r="T37" s="85">
        <v>0.125262751490712</v>
      </c>
      <c r="U37" s="87">
        <v>8.1724037115115195E-2</v>
      </c>
      <c r="V37" s="87">
        <v>9.7084335426806612E-2</v>
      </c>
      <c r="W37" s="85">
        <v>4.5671641791044798E-2</v>
      </c>
      <c r="X37" s="85">
        <v>0.10447043192413</v>
      </c>
      <c r="Y37" s="86">
        <v>0.148486918302497</v>
      </c>
      <c r="Z37" s="85">
        <v>7.5188193638608791E-2</v>
      </c>
      <c r="AA37" s="85">
        <v>0.108149595311192</v>
      </c>
      <c r="AB37" s="86">
        <v>0.15811867146014</v>
      </c>
      <c r="AC37" s="85">
        <v>0.13799745162533</v>
      </c>
      <c r="AD37" s="86">
        <v>0.148460115355316</v>
      </c>
      <c r="AE37" s="85">
        <v>0.115863115863116</v>
      </c>
      <c r="AF37" s="86">
        <v>0.13600699127989802</v>
      </c>
      <c r="AG37" s="86">
        <v>0.15903586217673199</v>
      </c>
      <c r="AH37" s="85">
        <v>3.8390092879257001E-2</v>
      </c>
      <c r="AI37" s="86">
        <v>0.33989616147474</v>
      </c>
      <c r="AJ37" s="87">
        <v>0</v>
      </c>
      <c r="AK37" s="87">
        <v>5.8127811385140296E-2</v>
      </c>
      <c r="AL37" s="85">
        <v>4.46692991115498E-2</v>
      </c>
      <c r="AM37" s="87">
        <v>7.7664794327733808E-2</v>
      </c>
      <c r="AN37" s="86">
        <v>0.12117375080338</v>
      </c>
      <c r="AO37" s="87">
        <v>8.7099857597097097E-2</v>
      </c>
      <c r="AP37" s="87">
        <v>4.19142153311114E-2</v>
      </c>
      <c r="AQ37" s="87">
        <v>6.8997708563184296E-2</v>
      </c>
      <c r="AR37" s="85">
        <v>9.5119760479041707E-2</v>
      </c>
      <c r="AS37" s="85">
        <v>0.110954773869346</v>
      </c>
      <c r="AT37" s="85">
        <v>0.12351113412739499</v>
      </c>
      <c r="AU37" s="86">
        <v>0.1590415892973</v>
      </c>
      <c r="AV37" s="87">
        <v>5.7121979889759096E-2</v>
      </c>
      <c r="AW37" s="85">
        <v>0.103202638329058</v>
      </c>
      <c r="AX37" s="86">
        <v>0.144520140220914</v>
      </c>
      <c r="AY37" s="86">
        <v>0.15614458473887</v>
      </c>
      <c r="AZ37" s="85">
        <v>8.8046405634969988E-2</v>
      </c>
      <c r="BA37" s="87">
        <v>6.0296317401524399E-2</v>
      </c>
      <c r="BB37" s="87">
        <v>6.6933944253531899E-2</v>
      </c>
      <c r="BC37" s="85">
        <v>9.9063876651982297E-2</v>
      </c>
      <c r="BD37" s="85">
        <v>8.4507042253520806E-2</v>
      </c>
      <c r="BE37" s="86">
        <v>0.15451106839461701</v>
      </c>
      <c r="BF37" s="85">
        <v>9.59019329916979E-2</v>
      </c>
      <c r="BG37" s="85">
        <v>9.6900726392251613E-2</v>
      </c>
      <c r="BH37" s="87">
        <v>2.2888560563857897E-2</v>
      </c>
      <c r="BI37" s="85">
        <v>8.7543962951763893E-2</v>
      </c>
      <c r="BJ37" s="85">
        <v>0.12787871369367201</v>
      </c>
      <c r="BK37" s="85">
        <v>0.100100251795206</v>
      </c>
      <c r="BL37" s="85">
        <v>0.10819501584148999</v>
      </c>
      <c r="BM37" s="85">
        <v>8.7568846338668391E-2</v>
      </c>
      <c r="BN37" s="85">
        <v>0.11556354408965901</v>
      </c>
      <c r="BO37" s="85">
        <v>0.106053875045434</v>
      </c>
      <c r="BP37" s="85">
        <v>0.10128432378642299</v>
      </c>
      <c r="BQ37" s="85">
        <v>0.126049224640774</v>
      </c>
      <c r="BR37" s="85">
        <v>9.4013968625443395E-2</v>
      </c>
      <c r="BS37" s="85">
        <v>9.9553034855768996E-2</v>
      </c>
      <c r="BT37" s="85">
        <v>0.12429693560899899</v>
      </c>
      <c r="BU37" s="85">
        <v>0.143882842327198</v>
      </c>
      <c r="BV37" s="85">
        <v>0.125425447172134</v>
      </c>
    </row>
    <row r="38" spans="2:74" ht="25.5" x14ac:dyDescent="0.2">
      <c r="B38" s="84" t="s">
        <v>542</v>
      </c>
      <c r="C38" s="85">
        <v>3.5754184540535E-2</v>
      </c>
      <c r="D38" s="85">
        <v>3.4103985772570303E-2</v>
      </c>
      <c r="E38" s="86">
        <v>5.5652635537171695E-2</v>
      </c>
      <c r="F38" s="85">
        <v>3.27897176974246E-2</v>
      </c>
      <c r="G38" s="85">
        <v>3.7027111527982499E-2</v>
      </c>
      <c r="H38" s="85">
        <v>3.2007808003203297E-2</v>
      </c>
      <c r="I38" s="85">
        <v>3.7852295290875297E-2</v>
      </c>
      <c r="J38" s="85">
        <v>1.8618428012271201E-2</v>
      </c>
      <c r="K38" s="87">
        <v>2.8511703983222999E-2</v>
      </c>
      <c r="L38" s="85">
        <v>3.7271106789823302E-2</v>
      </c>
      <c r="M38" s="86">
        <v>8.0878414568826912E-2</v>
      </c>
      <c r="N38" s="86">
        <v>0.17341754771385401</v>
      </c>
      <c r="O38" s="87">
        <v>2.2207546339100902E-2</v>
      </c>
      <c r="P38" s="85">
        <v>5.1517742625053396E-2</v>
      </c>
      <c r="Q38" s="85">
        <v>2.63059074648694E-2</v>
      </c>
      <c r="R38" s="85">
        <v>4.7404978492348801E-2</v>
      </c>
      <c r="S38" s="85">
        <v>3.3847157654351201E-2</v>
      </c>
      <c r="T38" s="85">
        <v>4.3041196573863495E-2</v>
      </c>
      <c r="U38" s="85">
        <v>3.9361718497545599E-2</v>
      </c>
      <c r="V38" s="85">
        <v>3.5602338914661601E-2</v>
      </c>
      <c r="W38" s="85">
        <v>9.0149253731343304E-2</v>
      </c>
      <c r="X38" s="85">
        <v>3.7740387368710299E-2</v>
      </c>
      <c r="Y38" s="85">
        <v>3.8012651085439303E-2</v>
      </c>
      <c r="Z38" s="85">
        <v>3.4514564551161898E-2</v>
      </c>
      <c r="AA38" s="87">
        <v>8.0140345281288512E-3</v>
      </c>
      <c r="AB38" s="87">
        <v>9.3010983211847201E-3</v>
      </c>
      <c r="AC38" s="87">
        <v>9.0971049278454289E-3</v>
      </c>
      <c r="AD38" s="87">
        <v>5.3542278811622504E-3</v>
      </c>
      <c r="AE38" s="87">
        <v>1.36290136290136E-2</v>
      </c>
      <c r="AF38" s="87">
        <v>9.3850333415658113E-3</v>
      </c>
      <c r="AG38" s="87">
        <v>3.5940307836549701E-3</v>
      </c>
      <c r="AH38" s="85">
        <v>0</v>
      </c>
      <c r="AI38" s="86">
        <v>0.12486874343717201</v>
      </c>
      <c r="AJ38" s="85">
        <v>1.7889798839150799E-2</v>
      </c>
      <c r="AK38" s="87">
        <v>1.26997052892818E-2</v>
      </c>
      <c r="AL38" s="85">
        <v>2.08127673576834E-2</v>
      </c>
      <c r="AM38" s="87">
        <v>2.0389639432247201E-2</v>
      </c>
      <c r="AN38" s="85">
        <v>4.3377747081450702E-2</v>
      </c>
      <c r="AO38" s="85">
        <v>2.80026529855841E-2</v>
      </c>
      <c r="AP38" s="85">
        <v>1.49253731343284E-2</v>
      </c>
      <c r="AQ38" s="85">
        <v>5.1910945146963199E-2</v>
      </c>
      <c r="AR38" s="85">
        <v>4.2724550898203505E-2</v>
      </c>
      <c r="AS38" s="85">
        <v>3.2505384063172903E-2</v>
      </c>
      <c r="AT38" s="85">
        <v>4.3856809943034696E-2</v>
      </c>
      <c r="AU38" s="85">
        <v>2.7562137855432999E-2</v>
      </c>
      <c r="AV38" s="85">
        <v>3.5693294997855597E-2</v>
      </c>
      <c r="AW38" s="85">
        <v>3.7508244778306998E-2</v>
      </c>
      <c r="AX38" s="85">
        <v>3.4221840068787701E-2</v>
      </c>
      <c r="AY38" s="85">
        <v>4.0946120718390301E-2</v>
      </c>
      <c r="AZ38" s="85">
        <v>4.9167875146744006E-2</v>
      </c>
      <c r="BA38" s="87">
        <v>9.0106132915450006E-3</v>
      </c>
      <c r="BB38" s="85">
        <v>3.6254295532646003E-2</v>
      </c>
      <c r="BC38" s="85">
        <v>4.2566079295154102E-2</v>
      </c>
      <c r="BD38" s="85">
        <v>3.6683982220317997E-2</v>
      </c>
      <c r="BE38" s="86">
        <v>4.86017238172008E-2</v>
      </c>
      <c r="BF38" s="85">
        <v>2.9719163252908798E-2</v>
      </c>
      <c r="BG38" s="85">
        <v>1.49636803874092E-2</v>
      </c>
      <c r="BH38" s="85">
        <v>3.04454186547824E-2</v>
      </c>
      <c r="BI38" s="85">
        <v>3.6077470280248797E-2</v>
      </c>
      <c r="BJ38" s="85">
        <v>2.1281060380855799E-2</v>
      </c>
      <c r="BK38" s="85">
        <v>4.4483819826540996E-2</v>
      </c>
      <c r="BL38" s="85">
        <v>3.0973660566510599E-2</v>
      </c>
      <c r="BM38" s="85">
        <v>3.4783572986360103E-2</v>
      </c>
      <c r="BN38" s="85">
        <v>3.4573905688306199E-2</v>
      </c>
      <c r="BO38" s="85">
        <v>3.0935745729170901E-2</v>
      </c>
      <c r="BP38" s="85">
        <v>3.8001057312560198E-2</v>
      </c>
      <c r="BQ38" s="85">
        <v>3.1156636790439597E-2</v>
      </c>
      <c r="BR38" s="85">
        <v>2.3622335173876498E-2</v>
      </c>
      <c r="BS38" s="85">
        <v>4.58233173076922E-2</v>
      </c>
      <c r="BT38" s="85">
        <v>2.22313809154383E-2</v>
      </c>
      <c r="BU38" s="85">
        <v>4.4389993731836504E-2</v>
      </c>
      <c r="BV38" s="85">
        <v>3.32391918314143E-2</v>
      </c>
    </row>
    <row r="39" spans="2:74" ht="12.75" x14ac:dyDescent="0.2">
      <c r="B39" s="84" t="s">
        <v>546</v>
      </c>
      <c r="C39" s="85">
        <v>1.49052342423818E-2</v>
      </c>
      <c r="D39" s="85">
        <v>1.6180214108867701E-2</v>
      </c>
      <c r="E39" s="85">
        <v>2.4906545156937701E-2</v>
      </c>
      <c r="F39" s="85">
        <v>1.3428810028892599E-2</v>
      </c>
      <c r="G39" s="85">
        <v>1.2327482245745701E-2</v>
      </c>
      <c r="H39" s="85">
        <v>1.8819289772016301E-2</v>
      </c>
      <c r="I39" s="85">
        <v>1.30990131286489E-2</v>
      </c>
      <c r="J39" s="85">
        <v>3.0254945519940801E-2</v>
      </c>
      <c r="K39" s="85">
        <v>1.44899995249181E-2</v>
      </c>
      <c r="L39" s="85">
        <v>7.2111489223788605E-3</v>
      </c>
      <c r="M39" s="85">
        <v>3.0351722906623801E-2</v>
      </c>
      <c r="N39" s="85">
        <v>2.6911986818618699E-2</v>
      </c>
      <c r="O39" s="85">
        <v>1.41504865055254E-2</v>
      </c>
      <c r="P39" s="86">
        <v>5.4831124412141899E-2</v>
      </c>
      <c r="Q39" s="85">
        <v>5.3560487775955005E-3</v>
      </c>
      <c r="R39" s="85">
        <v>1.3521613426415599E-2</v>
      </c>
      <c r="S39" s="85">
        <v>1.1581437076910499E-2</v>
      </c>
      <c r="T39" s="85">
        <v>1.35701314114938E-2</v>
      </c>
      <c r="U39" s="85">
        <v>1.5403080616123199E-2</v>
      </c>
      <c r="V39" s="85">
        <v>1.3090855208416501E-2</v>
      </c>
      <c r="W39" s="86">
        <v>0.10238805970149301</v>
      </c>
      <c r="X39" s="85">
        <v>1.36529716975729E-2</v>
      </c>
      <c r="Y39" s="85">
        <v>1.7491758976034201E-2</v>
      </c>
      <c r="Z39" s="85">
        <v>2.0351691511202401E-2</v>
      </c>
      <c r="AA39" s="85">
        <v>1.22403412942068E-2</v>
      </c>
      <c r="AB39" s="87">
        <v>0</v>
      </c>
      <c r="AC39" s="85">
        <v>8.1785047559783004E-3</v>
      </c>
      <c r="AD39" s="85">
        <v>3.8741974099466697E-3</v>
      </c>
      <c r="AE39" s="85">
        <v>5.97300597300597E-3</v>
      </c>
      <c r="AF39" s="85">
        <v>1.00879609400232E-2</v>
      </c>
      <c r="AG39" s="85">
        <v>7.3833893272911896E-3</v>
      </c>
      <c r="AH39" s="85">
        <v>3.6532507739938096E-2</v>
      </c>
      <c r="AI39" s="86">
        <v>3.8297748220744297E-2</v>
      </c>
      <c r="AJ39" s="85">
        <v>1.22843285362169E-2</v>
      </c>
      <c r="AK39" s="85">
        <v>6.5728245695672307E-3</v>
      </c>
      <c r="AL39" s="85">
        <v>0</v>
      </c>
      <c r="AM39" s="85">
        <v>1.1102487536010699E-2</v>
      </c>
      <c r="AN39" s="85">
        <v>1.65280535650906E-2</v>
      </c>
      <c r="AO39" s="85">
        <v>1.32551742972514E-2</v>
      </c>
      <c r="AP39" s="85">
        <v>1.9345022460512999E-2</v>
      </c>
      <c r="AQ39" s="85">
        <v>1.2758493875357199E-2</v>
      </c>
      <c r="AR39" s="85">
        <v>9.6706586826347096E-3</v>
      </c>
      <c r="AS39" s="87">
        <v>0</v>
      </c>
      <c r="AT39" s="85">
        <v>2.26242879337131E-2</v>
      </c>
      <c r="AU39" s="85">
        <v>2.40497550280767E-2</v>
      </c>
      <c r="AV39" s="85">
        <v>1.5646593490381701E-2</v>
      </c>
      <c r="AW39" s="87">
        <v>4.7343349212165499E-3</v>
      </c>
      <c r="AX39" s="86">
        <v>2.3467160526489898E-2</v>
      </c>
      <c r="AY39" s="85">
        <v>7.9065612458500308E-3</v>
      </c>
      <c r="AZ39" s="85">
        <v>2.0164353290518598E-2</v>
      </c>
      <c r="BA39" s="85">
        <v>2.0692357005484802E-2</v>
      </c>
      <c r="BB39" s="85">
        <v>1.31347842688049E-2</v>
      </c>
      <c r="BC39" s="85">
        <v>3.2433920704845798E-2</v>
      </c>
      <c r="BD39" s="85">
        <v>1.81545547046537E-2</v>
      </c>
      <c r="BE39" s="85">
        <v>8.8795188193712196E-3</v>
      </c>
      <c r="BF39" s="85">
        <v>1.0373670192053099E-2</v>
      </c>
      <c r="BG39" s="85">
        <v>1.53026634382566E-2</v>
      </c>
      <c r="BH39" s="86">
        <v>3.3521447428972805E-2</v>
      </c>
      <c r="BI39" s="86">
        <v>2.80885465569648E-2</v>
      </c>
      <c r="BJ39" s="85">
        <v>8.0787591585500199E-3</v>
      </c>
      <c r="BK39" s="85">
        <v>9.9668935932108408E-3</v>
      </c>
      <c r="BL39" s="85">
        <v>2.73797701801674E-2</v>
      </c>
      <c r="BM39" s="85">
        <v>2.76494288988282E-2</v>
      </c>
      <c r="BN39" s="85">
        <v>1.0150137449778001E-2</v>
      </c>
      <c r="BO39" s="85">
        <v>1.8173740963612101E-2</v>
      </c>
      <c r="BP39" s="85">
        <v>1.0759710171968799E-2</v>
      </c>
      <c r="BQ39" s="85">
        <v>7.1133873950775294E-3</v>
      </c>
      <c r="BR39" s="86">
        <v>2.5926061359564101E-2</v>
      </c>
      <c r="BS39" s="85">
        <v>1.5718900240384599E-2</v>
      </c>
      <c r="BT39" s="85">
        <v>1.0933863460046499E-2</v>
      </c>
      <c r="BU39" s="85">
        <v>4.6726309191406799E-3</v>
      </c>
      <c r="BV39" s="85">
        <v>6.6623216742703996E-3</v>
      </c>
    </row>
    <row r="40" spans="2:74" ht="12.75" x14ac:dyDescent="0.2">
      <c r="B40" s="84" t="s">
        <v>571</v>
      </c>
      <c r="C40" s="85">
        <v>1.18922683329062E-2</v>
      </c>
      <c r="D40" s="85">
        <v>9.8336646092687489E-3</v>
      </c>
      <c r="E40" s="85">
        <v>1.0971266783162601E-2</v>
      </c>
      <c r="F40" s="85">
        <v>1.3572792981311E-2</v>
      </c>
      <c r="G40" s="85">
        <v>1.99651614632185E-2</v>
      </c>
      <c r="H40" s="85">
        <v>1.02354913786631E-2</v>
      </c>
      <c r="I40" s="85">
        <v>1.12986397178674E-2</v>
      </c>
      <c r="J40" s="85">
        <v>8.2513487781656694E-3</v>
      </c>
      <c r="K40" s="85">
        <v>8.5175407043429699E-3</v>
      </c>
      <c r="L40" s="85">
        <v>3.5380543401933801E-3</v>
      </c>
      <c r="M40" s="86">
        <v>4.7893233351187198E-2</v>
      </c>
      <c r="N40" s="85">
        <v>1.8719392191862302E-2</v>
      </c>
      <c r="O40" s="85">
        <v>1.27239906661383E-2</v>
      </c>
      <c r="P40" s="85">
        <v>8.8445917058571893E-3</v>
      </c>
      <c r="Q40" s="85">
        <v>1.5040417416052301E-2</v>
      </c>
      <c r="R40" s="85">
        <v>1.45088498695437E-2</v>
      </c>
      <c r="S40" s="85">
        <v>1.35388630617405E-2</v>
      </c>
      <c r="T40" s="85">
        <v>1.57150415397595E-2</v>
      </c>
      <c r="U40" s="85">
        <v>1.0232815793928001E-2</v>
      </c>
      <c r="V40" s="85">
        <v>1.1175954315935901E-2</v>
      </c>
      <c r="W40" s="85">
        <v>4.5373134328358197E-2</v>
      </c>
      <c r="X40" s="85">
        <v>1.04344439735645E-2</v>
      </c>
      <c r="Y40" s="85">
        <v>1.39577703204348E-2</v>
      </c>
      <c r="Z40" s="86">
        <v>2.7224850486476798E-2</v>
      </c>
      <c r="AA40" s="87">
        <v>0</v>
      </c>
      <c r="AB40" s="85">
        <v>2.8694877799399698E-3</v>
      </c>
      <c r="AC40" s="85">
        <v>5.6004978220286191E-3</v>
      </c>
      <c r="AD40" s="85">
        <v>2.32887147676569E-3</v>
      </c>
      <c r="AE40" s="85">
        <v>2.8710028710028702E-3</v>
      </c>
      <c r="AF40" s="87">
        <v>1.5578395425271199E-3</v>
      </c>
      <c r="AG40" s="85">
        <v>0</v>
      </c>
      <c r="AH40" s="85">
        <v>0</v>
      </c>
      <c r="AI40" s="86">
        <v>2.7184692567961698E-2</v>
      </c>
      <c r="AJ40" s="85">
        <v>3.3791842251729297E-3</v>
      </c>
      <c r="AK40" s="85">
        <v>1.52784240732123E-2</v>
      </c>
      <c r="AL40" s="85">
        <v>7.0746956235603793E-3</v>
      </c>
      <c r="AM40" s="87">
        <v>3.5385890369512901E-3</v>
      </c>
      <c r="AN40" s="85">
        <v>1.2748568304123799E-2</v>
      </c>
      <c r="AO40" s="85">
        <v>1.1021594522364999E-2</v>
      </c>
      <c r="AP40" s="85">
        <v>0</v>
      </c>
      <c r="AQ40" s="85">
        <v>3.0552490876686799E-3</v>
      </c>
      <c r="AR40" s="86">
        <v>2.5419161676646703E-2</v>
      </c>
      <c r="AS40" s="85">
        <v>9.5908111988513792E-3</v>
      </c>
      <c r="AT40" s="85">
        <v>2.1135422061108203E-2</v>
      </c>
      <c r="AU40" s="85">
        <v>1.1521510548334399E-2</v>
      </c>
      <c r="AV40" s="87">
        <v>1.7155655806712999E-3</v>
      </c>
      <c r="AW40" s="85">
        <v>1.7339684866251301E-2</v>
      </c>
      <c r="AX40" s="85">
        <v>1.5450757325219899E-2</v>
      </c>
      <c r="AY40" s="85">
        <v>8.1198917347768389E-3</v>
      </c>
      <c r="AZ40" s="85">
        <v>1.07727366894551E-2</v>
      </c>
      <c r="BA40" s="86">
        <v>2.8278367405085901E-2</v>
      </c>
      <c r="BB40" s="85">
        <v>8.5337915234822495E-3</v>
      </c>
      <c r="BC40" s="85">
        <v>5.1211453744493297E-3</v>
      </c>
      <c r="BD40" s="85">
        <v>1.9279173137685398E-2</v>
      </c>
      <c r="BE40" s="87">
        <v>4.6133812860420301E-3</v>
      </c>
      <c r="BF40" s="85">
        <v>1.06073114125948E-2</v>
      </c>
      <c r="BG40" s="85">
        <v>1.6900726392251798E-2</v>
      </c>
      <c r="BH40" s="86">
        <v>2.5601278852907701E-2</v>
      </c>
      <c r="BI40" s="85">
        <v>1.0885306427741598E-2</v>
      </c>
      <c r="BJ40" s="85">
        <v>1.3044922797139201E-2</v>
      </c>
      <c r="BK40" s="85">
        <v>1.1995243868320399E-2</v>
      </c>
      <c r="BL40" s="85">
        <v>2.5204520735801799E-2</v>
      </c>
      <c r="BM40" s="85">
        <v>1.3159353860939599E-2</v>
      </c>
      <c r="BN40" s="86">
        <v>2.53753436244449E-2</v>
      </c>
      <c r="BO40" s="85">
        <v>1.1025402851258E-2</v>
      </c>
      <c r="BP40" s="85">
        <v>1.0262151320085799E-2</v>
      </c>
      <c r="BQ40" s="85">
        <v>3.9123630672926405E-3</v>
      </c>
      <c r="BR40" s="85">
        <v>1.5266756865469699E-2</v>
      </c>
      <c r="BS40" s="85">
        <v>1.5869140625E-2</v>
      </c>
      <c r="BT40" s="85">
        <v>1.50067882079131E-2</v>
      </c>
      <c r="BU40" s="85">
        <v>4.4446977035728502E-3</v>
      </c>
      <c r="BV40" s="85">
        <v>0</v>
      </c>
    </row>
    <row r="41" spans="2:74" ht="12.75" x14ac:dyDescent="0.2">
      <c r="B41" s="84" t="s">
        <v>547</v>
      </c>
      <c r="C41" s="85">
        <v>0.127071716326601</v>
      </c>
      <c r="D41" s="85">
        <v>0.10150992084248699</v>
      </c>
      <c r="E41" s="85">
        <v>0.139153708332411</v>
      </c>
      <c r="F41" s="87">
        <v>6.7019264919033497E-2</v>
      </c>
      <c r="G41" s="85">
        <v>0.122113537898075</v>
      </c>
      <c r="H41" s="85">
        <v>0.113291123401487</v>
      </c>
      <c r="I41" s="87">
        <v>0.108303944521827</v>
      </c>
      <c r="J41" s="86">
        <v>0.46503755421559295</v>
      </c>
      <c r="K41" s="85">
        <v>0.13541192998649498</v>
      </c>
      <c r="L41" s="87">
        <v>7.7189002322692102E-2</v>
      </c>
      <c r="M41" s="85">
        <v>0.154659882163899</v>
      </c>
      <c r="N41" s="85">
        <v>0.133919172502174</v>
      </c>
      <c r="O41" s="87">
        <v>3.6912781226610299E-2</v>
      </c>
      <c r="P41" s="87">
        <v>8.0215904232577892E-2</v>
      </c>
      <c r="Q41" s="87">
        <v>6.1090578492795894E-2</v>
      </c>
      <c r="R41" s="87">
        <v>6.6603201466751097E-2</v>
      </c>
      <c r="S41" s="87">
        <v>4.45314411548813E-2</v>
      </c>
      <c r="T41" s="87">
        <v>9.3417985786395402E-2</v>
      </c>
      <c r="U41" s="87">
        <v>5.5503408373982398E-2</v>
      </c>
      <c r="V41" s="87">
        <v>7.2885915220042799E-2</v>
      </c>
      <c r="W41" s="85">
        <v>0.17970149253731299</v>
      </c>
      <c r="X41" s="87">
        <v>5.10841055127308E-2</v>
      </c>
      <c r="Y41" s="87">
        <v>8.0776883556558599E-2</v>
      </c>
      <c r="Z41" s="87">
        <v>6.1501383557975603E-2</v>
      </c>
      <c r="AA41" s="87">
        <v>0</v>
      </c>
      <c r="AB41" s="87">
        <v>0</v>
      </c>
      <c r="AC41" s="87">
        <v>0</v>
      </c>
      <c r="AD41" s="87">
        <v>0</v>
      </c>
      <c r="AE41" s="87">
        <v>0</v>
      </c>
      <c r="AF41" s="87">
        <v>0</v>
      </c>
      <c r="AG41" s="87">
        <v>0</v>
      </c>
      <c r="AH41" s="87">
        <v>1.5892672858617101E-2</v>
      </c>
      <c r="AI41" s="86">
        <v>0.19466806673667</v>
      </c>
      <c r="AJ41" s="87">
        <v>1.86451459012483E-2</v>
      </c>
      <c r="AK41" s="87">
        <v>1.4328369784395801E-2</v>
      </c>
      <c r="AL41" s="87">
        <v>3.1918394208621199E-2</v>
      </c>
      <c r="AM41" s="86">
        <v>0.23309961983188401</v>
      </c>
      <c r="AN41" s="87">
        <v>7.4381037344000298E-2</v>
      </c>
      <c r="AO41" s="86">
        <v>0.180646860308605</v>
      </c>
      <c r="AP41" s="86">
        <v>0.33737864077669899</v>
      </c>
      <c r="AQ41" s="85">
        <v>0.15564796741067599</v>
      </c>
      <c r="AR41" s="87">
        <v>7.4999999999999789E-2</v>
      </c>
      <c r="AS41" s="87">
        <v>8.4422110552763593E-2</v>
      </c>
      <c r="AT41" s="87">
        <v>7.8165458311755504E-2</v>
      </c>
      <c r="AU41" s="87">
        <v>8.0538714512629006E-2</v>
      </c>
      <c r="AV41" s="86">
        <v>0.23533429701523401</v>
      </c>
      <c r="AW41" s="87">
        <v>7.9809454012458592E-2</v>
      </c>
      <c r="AX41" s="87">
        <v>7.9568754547258494E-2</v>
      </c>
      <c r="AY41" s="86">
        <v>0.164651137984826</v>
      </c>
      <c r="AZ41" s="85">
        <v>0.12347213590221701</v>
      </c>
      <c r="BA41" s="85">
        <v>0.117244818006981</v>
      </c>
      <c r="BB41" s="87">
        <v>8.1195112638411601E-2</v>
      </c>
      <c r="BC41" s="85">
        <v>0.151101321585903</v>
      </c>
      <c r="BD41" s="85">
        <v>9.9019975365500598E-2</v>
      </c>
      <c r="BE41" s="86">
        <v>0.17610218887579801</v>
      </c>
      <c r="BF41" s="85">
        <v>0.119998130870236</v>
      </c>
      <c r="BG41" s="85">
        <v>9.7917675544793997E-2</v>
      </c>
      <c r="BH41" s="87">
        <v>5.6894421973018201E-2</v>
      </c>
      <c r="BI41" s="85">
        <v>0.11864029154797301</v>
      </c>
      <c r="BJ41" s="85">
        <v>0.12286009058002699</v>
      </c>
      <c r="BK41" s="85">
        <v>0.13343980229413399</v>
      </c>
      <c r="BL41" s="86">
        <v>0.27469617439826</v>
      </c>
      <c r="BM41" s="85">
        <v>0.112852548700698</v>
      </c>
      <c r="BN41" s="87">
        <v>7.8698808768591005E-2</v>
      </c>
      <c r="BO41" s="85">
        <v>9.5795807923751003E-2</v>
      </c>
      <c r="BP41" s="87">
        <v>8.0853313430979096E-2</v>
      </c>
      <c r="BQ41" s="87">
        <v>8.5977142315170396E-2</v>
      </c>
      <c r="BR41" s="86">
        <v>0.20770102753501299</v>
      </c>
      <c r="BS41" s="87">
        <v>9.5609224759615211E-2</v>
      </c>
      <c r="BT41" s="87">
        <v>8.3204034134988197E-2</v>
      </c>
      <c r="BU41" s="87">
        <v>6.0402302125477106E-2</v>
      </c>
      <c r="BV41" s="87">
        <v>3.4470273010355504E-2</v>
      </c>
    </row>
    <row r="42" spans="2:74" customFormat="1" ht="12.75" x14ac:dyDescent="0.2"/>
    <row r="43" spans="2:74" ht="12.75" x14ac:dyDescent="0.2">
      <c r="B43" s="90" t="s">
        <v>572</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row>
    <row r="44" spans="2:74" ht="53.65" customHeight="1" x14ac:dyDescent="0.2">
      <c r="B44" s="92" t="s">
        <v>535</v>
      </c>
      <c r="C44" s="81"/>
      <c r="D44" s="94" t="s">
        <v>572</v>
      </c>
      <c r="E44" s="95"/>
      <c r="F44" s="95"/>
      <c r="G44" s="94" t="s">
        <v>581</v>
      </c>
      <c r="H44" s="95"/>
      <c r="I44" s="95"/>
      <c r="J44" s="95"/>
      <c r="K44" s="94" t="s">
        <v>586</v>
      </c>
      <c r="L44" s="95"/>
      <c r="M44" s="95"/>
      <c r="N44" s="94" t="s">
        <v>590</v>
      </c>
      <c r="O44" s="95"/>
      <c r="P44" s="95"/>
      <c r="Q44" s="95"/>
      <c r="R44" s="95"/>
      <c r="S44" s="95"/>
      <c r="T44" s="95"/>
      <c r="U44" s="95"/>
      <c r="V44" s="95"/>
      <c r="W44" s="95"/>
      <c r="X44" s="94" t="s">
        <v>594</v>
      </c>
      <c r="Y44" s="95"/>
      <c r="Z44" s="95"/>
      <c r="AA44" s="94" t="s">
        <v>601</v>
      </c>
      <c r="AB44" s="95"/>
      <c r="AC44" s="95"/>
      <c r="AD44" s="94" t="s">
        <v>618</v>
      </c>
      <c r="AE44" s="95"/>
      <c r="AF44" s="95"/>
      <c r="AG44" s="95"/>
      <c r="AH44" s="94" t="s">
        <v>608</v>
      </c>
      <c r="AI44" s="95"/>
      <c r="AJ44" s="95"/>
      <c r="AK44" s="95"/>
      <c r="AL44" s="95"/>
      <c r="AM44" s="95"/>
      <c r="AN44" s="94" t="s">
        <v>33</v>
      </c>
      <c r="AO44" s="95"/>
      <c r="AP44" s="94" t="s">
        <v>40</v>
      </c>
      <c r="AQ44" s="95"/>
      <c r="AR44" s="95"/>
      <c r="AS44" s="95"/>
      <c r="AT44" s="95"/>
      <c r="AU44" s="95"/>
      <c r="AV44" s="94" t="s">
        <v>612</v>
      </c>
      <c r="AW44" s="95"/>
      <c r="AX44" s="95"/>
      <c r="AY44" s="94" t="s">
        <v>47</v>
      </c>
      <c r="AZ44" s="95"/>
      <c r="BA44" s="95"/>
      <c r="BB44" s="95"/>
      <c r="BC44" s="95"/>
      <c r="BD44" s="95"/>
      <c r="BE44" s="94" t="s">
        <v>613</v>
      </c>
      <c r="BF44" s="95"/>
      <c r="BG44" s="95"/>
      <c r="BH44" s="95"/>
      <c r="BI44" s="94" t="s">
        <v>614</v>
      </c>
      <c r="BJ44" s="95"/>
      <c r="BK44" s="95"/>
      <c r="BL44" s="94" t="s">
        <v>63</v>
      </c>
      <c r="BM44" s="95"/>
      <c r="BN44" s="95"/>
      <c r="BO44" s="95"/>
      <c r="BP44" s="95"/>
      <c r="BQ44" s="95"/>
      <c r="BR44" s="94" t="s">
        <v>70</v>
      </c>
      <c r="BS44" s="95"/>
      <c r="BT44" s="95"/>
      <c r="BU44" s="95"/>
      <c r="BV44" s="95"/>
    </row>
    <row r="45" spans="2:74" ht="24.95" customHeight="1" x14ac:dyDescent="0.2">
      <c r="B45" s="93"/>
      <c r="C45" s="81"/>
      <c r="D45" s="81"/>
      <c r="E45" s="81"/>
      <c r="F45" s="81"/>
      <c r="G45" s="81"/>
      <c r="H45" s="81"/>
      <c r="I45" s="81"/>
      <c r="J45" s="81"/>
      <c r="K45" s="81"/>
      <c r="L45" s="81"/>
      <c r="M45" s="81"/>
      <c r="N45" s="94" t="s">
        <v>591</v>
      </c>
      <c r="O45" s="95"/>
      <c r="P45" s="94" t="s">
        <v>592</v>
      </c>
      <c r="Q45" s="95"/>
      <c r="R45" s="94" t="s">
        <v>593</v>
      </c>
      <c r="S45" s="95"/>
      <c r="T45" s="94" t="s">
        <v>565</v>
      </c>
      <c r="U45" s="95"/>
      <c r="V45" s="94" t="s">
        <v>445</v>
      </c>
      <c r="W45" s="95"/>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row>
    <row r="46" spans="2:74" ht="72.95" customHeight="1" x14ac:dyDescent="0.2">
      <c r="B46" s="93"/>
      <c r="C46" s="81" t="s">
        <v>39</v>
      </c>
      <c r="D46" s="81" t="s">
        <v>578</v>
      </c>
      <c r="E46" s="81" t="s">
        <v>575</v>
      </c>
      <c r="F46" s="81" t="s">
        <v>579</v>
      </c>
      <c r="G46" s="81" t="s">
        <v>585</v>
      </c>
      <c r="H46" s="81" t="s">
        <v>584</v>
      </c>
      <c r="I46" s="81" t="s">
        <v>579</v>
      </c>
      <c r="J46" s="81" t="s">
        <v>570</v>
      </c>
      <c r="K46" s="81" t="s">
        <v>587</v>
      </c>
      <c r="L46" s="81" t="s">
        <v>588</v>
      </c>
      <c r="M46" s="81" t="s">
        <v>589</v>
      </c>
      <c r="N46" s="81" t="s">
        <v>540</v>
      </c>
      <c r="O46" s="81" t="s">
        <v>541</v>
      </c>
      <c r="P46" s="81" t="s">
        <v>540</v>
      </c>
      <c r="Q46" s="81" t="s">
        <v>541</v>
      </c>
      <c r="R46" s="81" t="s">
        <v>540</v>
      </c>
      <c r="S46" s="81" t="s">
        <v>541</v>
      </c>
      <c r="T46" s="81" t="s">
        <v>540</v>
      </c>
      <c r="U46" s="81" t="s">
        <v>541</v>
      </c>
      <c r="V46" s="81" t="s">
        <v>540</v>
      </c>
      <c r="W46" s="81" t="s">
        <v>541</v>
      </c>
      <c r="X46" s="81" t="s">
        <v>599</v>
      </c>
      <c r="Y46" s="81" t="s">
        <v>575</v>
      </c>
      <c r="Z46" s="81" t="s">
        <v>600</v>
      </c>
      <c r="AA46" s="81" t="s">
        <v>599</v>
      </c>
      <c r="AB46" s="81" t="s">
        <v>575</v>
      </c>
      <c r="AC46" s="81" t="s">
        <v>600</v>
      </c>
      <c r="AD46" s="81" t="s">
        <v>606</v>
      </c>
      <c r="AE46" s="81" t="s">
        <v>575</v>
      </c>
      <c r="AF46" s="81" t="s">
        <v>607</v>
      </c>
      <c r="AG46" s="81" t="s">
        <v>570</v>
      </c>
      <c r="AH46" s="81" t="s">
        <v>566</v>
      </c>
      <c r="AI46" s="81" t="s">
        <v>445</v>
      </c>
      <c r="AJ46" s="81" t="s">
        <v>568</v>
      </c>
      <c r="AK46" s="81" t="s">
        <v>565</v>
      </c>
      <c r="AL46" s="81" t="s">
        <v>567</v>
      </c>
      <c r="AM46" s="81" t="s">
        <v>570</v>
      </c>
      <c r="AN46" s="81" t="s">
        <v>37</v>
      </c>
      <c r="AO46" s="81" t="s">
        <v>38</v>
      </c>
      <c r="AP46" s="81" t="s">
        <v>407</v>
      </c>
      <c r="AQ46" s="81" t="s">
        <v>423</v>
      </c>
      <c r="AR46" s="81" t="s">
        <v>398</v>
      </c>
      <c r="AS46" s="81" t="s">
        <v>394</v>
      </c>
      <c r="AT46" s="81" t="s">
        <v>389</v>
      </c>
      <c r="AU46" s="81" t="s">
        <v>391</v>
      </c>
      <c r="AV46" s="81" t="s">
        <v>615</v>
      </c>
      <c r="AW46" s="81" t="s">
        <v>616</v>
      </c>
      <c r="AX46" s="81" t="s">
        <v>617</v>
      </c>
      <c r="AY46" s="81" t="s">
        <v>48</v>
      </c>
      <c r="AZ46" s="81" t="s">
        <v>49</v>
      </c>
      <c r="BA46" s="81" t="s">
        <v>50</v>
      </c>
      <c r="BB46" s="81" t="s">
        <v>51</v>
      </c>
      <c r="BC46" s="81" t="s">
        <v>52</v>
      </c>
      <c r="BD46" s="81" t="s">
        <v>392</v>
      </c>
      <c r="BE46" s="81" t="s">
        <v>55</v>
      </c>
      <c r="BF46" s="81" t="s">
        <v>400</v>
      </c>
      <c r="BG46" s="81" t="s">
        <v>395</v>
      </c>
      <c r="BH46" s="81" t="s">
        <v>58</v>
      </c>
      <c r="BI46" s="81" t="s">
        <v>60</v>
      </c>
      <c r="BJ46" s="81" t="s">
        <v>61</v>
      </c>
      <c r="BK46" s="81" t="s">
        <v>62</v>
      </c>
      <c r="BL46" s="81" t="s">
        <v>64</v>
      </c>
      <c r="BM46" s="81" t="s">
        <v>65</v>
      </c>
      <c r="BN46" s="81" t="s">
        <v>66</v>
      </c>
      <c r="BO46" s="81" t="s">
        <v>67</v>
      </c>
      <c r="BP46" s="81" t="s">
        <v>68</v>
      </c>
      <c r="BQ46" s="81" t="s">
        <v>69</v>
      </c>
      <c r="BR46" s="81" t="s">
        <v>64</v>
      </c>
      <c r="BS46" s="81" t="s">
        <v>65</v>
      </c>
      <c r="BT46" s="81" t="s">
        <v>66</v>
      </c>
      <c r="BU46" s="81" t="s">
        <v>67</v>
      </c>
      <c r="BV46" s="81" t="s">
        <v>71</v>
      </c>
    </row>
    <row r="47" spans="2:74" s="70" customFormat="1" ht="12.75" x14ac:dyDescent="0.2">
      <c r="B47" s="82" t="s">
        <v>563</v>
      </c>
      <c r="C47" s="83">
        <v>2068</v>
      </c>
      <c r="D47" s="83">
        <v>295</v>
      </c>
      <c r="E47" s="83">
        <v>449</v>
      </c>
      <c r="F47" s="83">
        <v>1045</v>
      </c>
      <c r="G47" s="83">
        <v>234</v>
      </c>
      <c r="H47" s="83">
        <v>412</v>
      </c>
      <c r="I47" s="83">
        <v>1333</v>
      </c>
      <c r="J47" s="83">
        <v>89</v>
      </c>
      <c r="K47" s="83">
        <v>1469</v>
      </c>
      <c r="L47" s="83">
        <v>384</v>
      </c>
      <c r="M47" s="83">
        <v>215</v>
      </c>
      <c r="N47" s="83">
        <v>213</v>
      </c>
      <c r="O47" s="83">
        <v>1172</v>
      </c>
      <c r="P47" s="83">
        <v>375</v>
      </c>
      <c r="Q47" s="83">
        <v>526</v>
      </c>
      <c r="R47" s="83">
        <v>594</v>
      </c>
      <c r="S47" s="83">
        <v>485</v>
      </c>
      <c r="T47" s="83">
        <v>705</v>
      </c>
      <c r="U47" s="83">
        <v>649</v>
      </c>
      <c r="V47" s="83">
        <v>1765</v>
      </c>
      <c r="W47" s="83">
        <v>31</v>
      </c>
      <c r="X47" s="83">
        <v>881</v>
      </c>
      <c r="Y47" s="83">
        <v>349</v>
      </c>
      <c r="Z47" s="83">
        <v>343</v>
      </c>
      <c r="AA47" s="83">
        <v>512</v>
      </c>
      <c r="AB47" s="83">
        <v>312</v>
      </c>
      <c r="AC47" s="83">
        <v>349</v>
      </c>
      <c r="AD47" s="83">
        <v>475</v>
      </c>
      <c r="AE47" s="83">
        <v>316</v>
      </c>
      <c r="AF47" s="83">
        <v>530</v>
      </c>
      <c r="AG47" s="83">
        <v>252</v>
      </c>
      <c r="AH47" s="83">
        <v>47</v>
      </c>
      <c r="AI47" s="83">
        <v>347</v>
      </c>
      <c r="AJ47" s="83">
        <v>262</v>
      </c>
      <c r="AK47" s="83">
        <v>532</v>
      </c>
      <c r="AL47" s="83">
        <v>119</v>
      </c>
      <c r="AM47" s="83">
        <v>732</v>
      </c>
      <c r="AN47" s="83">
        <v>1101</v>
      </c>
      <c r="AO47" s="83">
        <v>967</v>
      </c>
      <c r="AP47" s="83">
        <v>170</v>
      </c>
      <c r="AQ47" s="83">
        <v>345</v>
      </c>
      <c r="AR47" s="83">
        <v>333</v>
      </c>
      <c r="AS47" s="83">
        <v>377</v>
      </c>
      <c r="AT47" s="83">
        <v>341</v>
      </c>
      <c r="AU47" s="83">
        <v>502</v>
      </c>
      <c r="AV47" s="83">
        <v>515</v>
      </c>
      <c r="AW47" s="83">
        <v>710</v>
      </c>
      <c r="AX47" s="83">
        <v>843</v>
      </c>
      <c r="AY47" s="83">
        <v>765</v>
      </c>
      <c r="AZ47" s="83">
        <v>163</v>
      </c>
      <c r="BA47" s="83">
        <v>279</v>
      </c>
      <c r="BB47" s="83">
        <v>485</v>
      </c>
      <c r="BC47" s="83">
        <v>185</v>
      </c>
      <c r="BD47" s="83">
        <v>191</v>
      </c>
      <c r="BE47" s="83">
        <v>795</v>
      </c>
      <c r="BF47" s="83">
        <v>633</v>
      </c>
      <c r="BG47" s="83">
        <v>213</v>
      </c>
      <c r="BH47" s="83">
        <v>427</v>
      </c>
      <c r="BI47" s="83">
        <v>601</v>
      </c>
      <c r="BJ47" s="83">
        <v>569</v>
      </c>
      <c r="BK47" s="83">
        <v>887</v>
      </c>
      <c r="BL47" s="83">
        <v>182</v>
      </c>
      <c r="BM47" s="83">
        <v>276</v>
      </c>
      <c r="BN47" s="83">
        <v>290</v>
      </c>
      <c r="BO47" s="83">
        <v>254</v>
      </c>
      <c r="BP47" s="83">
        <v>329</v>
      </c>
      <c r="BQ47" s="83">
        <v>442</v>
      </c>
      <c r="BR47" s="83">
        <v>485</v>
      </c>
      <c r="BS47" s="83">
        <v>549</v>
      </c>
      <c r="BT47" s="83">
        <v>431</v>
      </c>
      <c r="BU47" s="83">
        <v>191</v>
      </c>
      <c r="BV47" s="83">
        <v>150</v>
      </c>
    </row>
    <row r="48" spans="2:74" ht="12.75" x14ac:dyDescent="0.2">
      <c r="B48" s="84" t="s">
        <v>573</v>
      </c>
      <c r="C48" s="85">
        <v>7.6842721245037396E-2</v>
      </c>
      <c r="D48" s="86">
        <v>0.55406771977543001</v>
      </c>
      <c r="E48" s="87">
        <v>0</v>
      </c>
      <c r="F48" s="87">
        <v>0</v>
      </c>
      <c r="G48" s="86">
        <v>0.16293715663942099</v>
      </c>
      <c r="H48" s="86">
        <v>0.105082709777522</v>
      </c>
      <c r="I48" s="87">
        <v>5.8137984174495699E-2</v>
      </c>
      <c r="J48" s="85">
        <v>2.0628371945414198E-2</v>
      </c>
      <c r="K48" s="85">
        <v>7.6298161432847497E-2</v>
      </c>
      <c r="L48" s="85">
        <v>9.1638308215848299E-2</v>
      </c>
      <c r="M48" s="85">
        <v>5.5972147830744404E-2</v>
      </c>
      <c r="N48" s="86">
        <v>0.11922742459609101</v>
      </c>
      <c r="O48" s="85">
        <v>8.1768150398450104E-2</v>
      </c>
      <c r="P48" s="85">
        <v>0.100042753313382</v>
      </c>
      <c r="Q48" s="85">
        <v>8.178350495088621E-2</v>
      </c>
      <c r="R48" s="85">
        <v>9.7401452647908893E-2</v>
      </c>
      <c r="S48" s="85">
        <v>7.2465541146725293E-2</v>
      </c>
      <c r="T48" s="86">
        <v>9.8422776085681798E-2</v>
      </c>
      <c r="U48" s="85">
        <v>6.7998215027620906E-2</v>
      </c>
      <c r="V48" s="86">
        <v>8.3999179328189191E-2</v>
      </c>
      <c r="W48" s="85">
        <v>5.4328358208955201E-2</v>
      </c>
      <c r="X48" s="85">
        <v>8.9511723000446602E-2</v>
      </c>
      <c r="Y48" s="85">
        <v>6.1532978944554902E-2</v>
      </c>
      <c r="Z48" s="85">
        <v>8.2686185247999103E-2</v>
      </c>
      <c r="AA48" s="85">
        <v>8.2432917347792997E-2</v>
      </c>
      <c r="AB48" s="85">
        <v>5.5905537781589E-2</v>
      </c>
      <c r="AC48" s="85">
        <v>7.4347349394020198E-2</v>
      </c>
      <c r="AD48" s="85">
        <v>9.5070192621612593E-2</v>
      </c>
      <c r="AE48" s="85">
        <v>7.3293073293073205E-2</v>
      </c>
      <c r="AF48" s="85">
        <v>7.27815035051389E-2</v>
      </c>
      <c r="AG48" s="85">
        <v>5.22697085709821E-2</v>
      </c>
      <c r="AH48" s="85">
        <v>4.1692466460268293E-2</v>
      </c>
      <c r="AI48" s="86">
        <v>0.117343367168358</v>
      </c>
      <c r="AJ48" s="85">
        <v>7.9072910869046609E-2</v>
      </c>
      <c r="AK48" s="85">
        <v>6.98968512486427E-2</v>
      </c>
      <c r="AL48" s="85">
        <v>8.1441263573543893E-2</v>
      </c>
      <c r="AM48" s="85">
        <v>6.0590115628987397E-2</v>
      </c>
      <c r="AN48" s="85">
        <v>8.1412414745747994E-2</v>
      </c>
      <c r="AO48" s="85">
        <v>7.2196320933226601E-2</v>
      </c>
      <c r="AP48" s="87">
        <v>3.6842486596145502E-2</v>
      </c>
      <c r="AQ48" s="85">
        <v>8.0850943449602503E-2</v>
      </c>
      <c r="AR48" s="85">
        <v>9.5269461077844092E-2</v>
      </c>
      <c r="AS48" s="85">
        <v>6.3259152907393992E-2</v>
      </c>
      <c r="AT48" s="85">
        <v>8.7616519937856005E-2</v>
      </c>
      <c r="AU48" s="85">
        <v>8.7742455088480706E-2</v>
      </c>
      <c r="AV48" s="85">
        <v>6.1553857639826702E-2</v>
      </c>
      <c r="AW48" s="85">
        <v>7.8930010993037591E-2</v>
      </c>
      <c r="AX48" s="85">
        <v>8.7690984853495704E-2</v>
      </c>
      <c r="AY48" s="85">
        <v>7.6838975480326602E-2</v>
      </c>
      <c r="AZ48" s="85">
        <v>7.34755887024377E-2</v>
      </c>
      <c r="BA48" s="85">
        <v>9.4700477241968894E-2</v>
      </c>
      <c r="BB48" s="85">
        <v>6.21038564337534E-2</v>
      </c>
      <c r="BC48" s="85">
        <v>5.49559471365638E-2</v>
      </c>
      <c r="BD48" s="85">
        <v>0.11524661275638599</v>
      </c>
      <c r="BE48" s="85">
        <v>6.6484777081912097E-2</v>
      </c>
      <c r="BF48" s="85">
        <v>8.0761981900593499E-2</v>
      </c>
      <c r="BG48" s="85">
        <v>0.10430992736077499</v>
      </c>
      <c r="BH48" s="85">
        <v>7.7239809140891902E-2</v>
      </c>
      <c r="BI48" s="85">
        <v>6.3927303976956104E-2</v>
      </c>
      <c r="BJ48" s="85">
        <v>7.60837253221886E-2</v>
      </c>
      <c r="BK48" s="85">
        <v>8.5656998974167495E-2</v>
      </c>
      <c r="BL48" s="85">
        <v>7.2019671821062003E-2</v>
      </c>
      <c r="BM48" s="85">
        <v>0.10845377592133901</v>
      </c>
      <c r="BN48" s="85">
        <v>7.0346091492211202E-2</v>
      </c>
      <c r="BO48" s="85">
        <v>8.0772182060498299E-2</v>
      </c>
      <c r="BP48" s="85">
        <v>8.0511241720309601E-2</v>
      </c>
      <c r="BQ48" s="85">
        <v>7.978849528145289E-2</v>
      </c>
      <c r="BR48" s="85">
        <v>7.4121475847442109E-2</v>
      </c>
      <c r="BS48" s="85">
        <v>8.6031400240384401E-2</v>
      </c>
      <c r="BT48" s="85">
        <v>8.4391970519782603E-2</v>
      </c>
      <c r="BU48" s="85">
        <v>7.1229129864949406E-2</v>
      </c>
      <c r="BV48" s="85">
        <v>7.2778622637410292E-2</v>
      </c>
    </row>
    <row r="49" spans="2:74" ht="12.75" x14ac:dyDescent="0.2">
      <c r="B49" s="84" t="s">
        <v>574</v>
      </c>
      <c r="C49" s="85">
        <v>6.1845598796748599E-2</v>
      </c>
      <c r="D49" s="86">
        <v>0.44593228022456999</v>
      </c>
      <c r="E49" s="87">
        <v>0</v>
      </c>
      <c r="F49" s="87">
        <v>0</v>
      </c>
      <c r="G49" s="86">
        <v>0.16651033989905697</v>
      </c>
      <c r="H49" s="85">
        <v>7.2199003979078608E-2</v>
      </c>
      <c r="I49" s="87">
        <v>4.2920013039741703E-2</v>
      </c>
      <c r="J49" s="85">
        <v>4.0410451708452394E-2</v>
      </c>
      <c r="K49" s="85">
        <v>6.2866915971576801E-2</v>
      </c>
      <c r="L49" s="85">
        <v>7.5784583805974096E-2</v>
      </c>
      <c r="M49" s="85">
        <v>3.2092483485091902E-2</v>
      </c>
      <c r="N49" s="85">
        <v>7.75779211863242E-2</v>
      </c>
      <c r="O49" s="87">
        <v>4.8941135032800495E-2</v>
      </c>
      <c r="P49" s="85">
        <v>5.9587430525865702E-2</v>
      </c>
      <c r="Q49" s="85">
        <v>6.1228926616202398E-2</v>
      </c>
      <c r="R49" s="85">
        <v>6.4311402580917998E-2</v>
      </c>
      <c r="S49" s="85">
        <v>4.8262784438463407E-2</v>
      </c>
      <c r="T49" s="85">
        <v>5.9242417742696493E-2</v>
      </c>
      <c r="U49" s="87">
        <v>4.3731823287734402E-2</v>
      </c>
      <c r="V49" s="85">
        <v>5.8860406004582304E-2</v>
      </c>
      <c r="W49" s="85">
        <v>5.55223880597015E-2</v>
      </c>
      <c r="X49" s="85">
        <v>5.3661218459000903E-2</v>
      </c>
      <c r="Y49" s="85">
        <v>6.9016719627000803E-2</v>
      </c>
      <c r="Z49" s="85">
        <v>8.5602070873873101E-2</v>
      </c>
      <c r="AA49" s="85">
        <v>6.51289820980024E-2</v>
      </c>
      <c r="AB49" s="85">
        <v>4.5483030442956499E-2</v>
      </c>
      <c r="AC49" s="85">
        <v>5.6182771801937897E-2</v>
      </c>
      <c r="AD49" s="85">
        <v>6.8756121449559102E-2</v>
      </c>
      <c r="AE49" s="85">
        <v>6.9795069795069706E-2</v>
      </c>
      <c r="AF49" s="85">
        <v>5.4923342895681702E-2</v>
      </c>
      <c r="AG49" s="85">
        <v>6.5825455113680709E-2</v>
      </c>
      <c r="AH49" s="85">
        <v>7.0175438596491196E-2</v>
      </c>
      <c r="AI49" s="85">
        <v>4.8477423871193498E-2</v>
      </c>
      <c r="AJ49" s="85">
        <v>4.4764252206408506E-2</v>
      </c>
      <c r="AK49" s="85">
        <v>5.0314099581200498E-2</v>
      </c>
      <c r="AL49" s="85">
        <v>7.7986179664363303E-2</v>
      </c>
      <c r="AM49" s="85">
        <v>7.38236493508201E-2</v>
      </c>
      <c r="AN49" s="85">
        <v>6.5104991030916895E-2</v>
      </c>
      <c r="AO49" s="85">
        <v>5.8531494450188203E-2</v>
      </c>
      <c r="AP49" s="85">
        <v>3.96319374003768E-2</v>
      </c>
      <c r="AQ49" s="85">
        <v>6.6564825030411098E-2</v>
      </c>
      <c r="AR49" s="85">
        <v>6.61377245508981E-2</v>
      </c>
      <c r="AS49" s="85">
        <v>5.8090452261306401E-2</v>
      </c>
      <c r="AT49" s="85">
        <v>5.8907301916105596E-2</v>
      </c>
      <c r="AU49" s="85">
        <v>7.3581064453343503E-2</v>
      </c>
      <c r="AV49" s="85">
        <v>5.4755134783092296E-2</v>
      </c>
      <c r="AW49" s="85">
        <v>6.2030047636496805E-2</v>
      </c>
      <c r="AX49" s="85">
        <v>6.7583834909716298E-2</v>
      </c>
      <c r="AY49" s="85">
        <v>6.25858321889039E-2</v>
      </c>
      <c r="AZ49" s="85">
        <v>4.3781506802016396E-2</v>
      </c>
      <c r="BA49" s="85">
        <v>8.2163971792862889E-2</v>
      </c>
      <c r="BB49" s="85">
        <v>6.7583046964490301E-2</v>
      </c>
      <c r="BC49" s="85">
        <v>4.2015418502202605E-2</v>
      </c>
      <c r="BD49" s="85">
        <v>4.5520269908423804E-2</v>
      </c>
      <c r="BE49" s="85">
        <v>5.8398958268741703E-2</v>
      </c>
      <c r="BF49" s="85">
        <v>6.1790314792604502E-2</v>
      </c>
      <c r="BG49" s="85">
        <v>9.6707021791767309E-2</v>
      </c>
      <c r="BH49" s="85">
        <v>5.1226778404824806E-2</v>
      </c>
      <c r="BI49" s="85">
        <v>4.94613046453522E-2</v>
      </c>
      <c r="BJ49" s="85">
        <v>6.5871614178047405E-2</v>
      </c>
      <c r="BK49" s="85">
        <v>6.7844819546768506E-2</v>
      </c>
      <c r="BL49" s="85">
        <v>7.0317302690688907E-2</v>
      </c>
      <c r="BM49" s="85">
        <v>6.9456252541307703E-2</v>
      </c>
      <c r="BN49" s="85">
        <v>4.4512581941213797E-2</v>
      </c>
      <c r="BO49" s="85">
        <v>6.6838980655062399E-2</v>
      </c>
      <c r="BP49" s="85">
        <v>7.4540535497714208E-2</v>
      </c>
      <c r="BQ49" s="85">
        <v>7.3315312751932399E-2</v>
      </c>
      <c r="BR49" s="85">
        <v>4.6568179324971704E-2</v>
      </c>
      <c r="BS49" s="85">
        <v>5.3598257211538394E-2</v>
      </c>
      <c r="BT49" s="85">
        <v>7.4427851047323398E-2</v>
      </c>
      <c r="BU49" s="86">
        <v>0.12097555416263001</v>
      </c>
      <c r="BV49" s="85">
        <v>7.4009703816351594E-2</v>
      </c>
    </row>
    <row r="50" spans="2:74" ht="12.75" x14ac:dyDescent="0.2">
      <c r="B50" s="84" t="s">
        <v>575</v>
      </c>
      <c r="C50" s="85">
        <v>0.21864073162356998</v>
      </c>
      <c r="D50" s="87">
        <v>0</v>
      </c>
      <c r="E50" s="86">
        <v>1</v>
      </c>
      <c r="F50" s="87">
        <v>0</v>
      </c>
      <c r="G50" s="85">
        <v>0.25847514404395</v>
      </c>
      <c r="H50" s="86">
        <v>0.32408218423884499</v>
      </c>
      <c r="I50" s="87">
        <v>0.18880212192158499</v>
      </c>
      <c r="J50" s="87">
        <v>0.104622871046229</v>
      </c>
      <c r="K50" s="85">
        <v>0.22175468125394601</v>
      </c>
      <c r="L50" s="85">
        <v>0.23948036514881402</v>
      </c>
      <c r="M50" s="85">
        <v>0.16372076414925898</v>
      </c>
      <c r="N50" s="85">
        <v>0.245777838802691</v>
      </c>
      <c r="O50" s="87">
        <v>0.184343767886232</v>
      </c>
      <c r="P50" s="85">
        <v>0.24783561351004699</v>
      </c>
      <c r="Q50" s="87">
        <v>0.16366582998992002</v>
      </c>
      <c r="R50" s="85">
        <v>0.23531485790846901</v>
      </c>
      <c r="S50" s="87">
        <v>0.16236440747084199</v>
      </c>
      <c r="T50" s="85">
        <v>0.22498677305420903</v>
      </c>
      <c r="U50" s="87">
        <v>0.18082077954052297</v>
      </c>
      <c r="V50" s="85">
        <v>0.214890634082957</v>
      </c>
      <c r="W50" s="85">
        <v>0.10358208955223899</v>
      </c>
      <c r="X50" s="87">
        <v>0.19273368687504999</v>
      </c>
      <c r="Y50" s="86">
        <v>0.29578594125857499</v>
      </c>
      <c r="Z50" s="85">
        <v>0.19952988782766501</v>
      </c>
      <c r="AA50" s="85">
        <v>0.18502053347155201</v>
      </c>
      <c r="AB50" s="86">
        <v>0.28559649064942699</v>
      </c>
      <c r="AC50" s="85">
        <v>0.20203277328355099</v>
      </c>
      <c r="AD50" s="85">
        <v>0.19606050712808798</v>
      </c>
      <c r="AE50" s="85">
        <v>0.24687324687324699</v>
      </c>
      <c r="AF50" s="85">
        <v>0.21946539506430798</v>
      </c>
      <c r="AG50" s="85">
        <v>0.18520978201422</v>
      </c>
      <c r="AH50" s="85">
        <v>0.18864809081527401</v>
      </c>
      <c r="AI50" s="85">
        <v>0.243816357484541</v>
      </c>
      <c r="AJ50" s="85">
        <v>0.23519122207203602</v>
      </c>
      <c r="AK50" s="85">
        <v>0.19212424383434101</v>
      </c>
      <c r="AL50" s="85">
        <v>0.20640013162224399</v>
      </c>
      <c r="AM50" s="85">
        <v>0.22552256672673898</v>
      </c>
      <c r="AN50" s="85">
        <v>0.20134871986723801</v>
      </c>
      <c r="AO50" s="85">
        <v>0.236223006847044</v>
      </c>
      <c r="AP50" s="85">
        <v>0.18823358933487899</v>
      </c>
      <c r="AQ50" s="85">
        <v>0.19001951964694899</v>
      </c>
      <c r="AR50" s="86">
        <v>0.26688622754490998</v>
      </c>
      <c r="AS50" s="85">
        <v>0.22647523330940397</v>
      </c>
      <c r="AT50" s="85">
        <v>0.22061108234075599</v>
      </c>
      <c r="AU50" s="85">
        <v>0.21653728271326</v>
      </c>
      <c r="AV50" s="85">
        <v>0.18923641446793699</v>
      </c>
      <c r="AW50" s="85">
        <v>0.24625870282154602</v>
      </c>
      <c r="AX50" s="85">
        <v>0.21820226205436899</v>
      </c>
      <c r="AY50" s="85">
        <v>0.20923721017053001</v>
      </c>
      <c r="AZ50" s="85">
        <v>0.17657620330087698</v>
      </c>
      <c r="BA50" s="85">
        <v>0.20339767789728602</v>
      </c>
      <c r="BB50" s="85">
        <v>0.23360061092019901</v>
      </c>
      <c r="BC50" s="85">
        <v>0.24185022026431699</v>
      </c>
      <c r="BD50" s="85">
        <v>0.247416055266962</v>
      </c>
      <c r="BE50" s="85">
        <v>0.217969864202889</v>
      </c>
      <c r="BF50" s="85">
        <v>0.216273889814801</v>
      </c>
      <c r="BG50" s="85">
        <v>0.22968523002421201</v>
      </c>
      <c r="BH50" s="85">
        <v>0.218107394579408</v>
      </c>
      <c r="BI50" s="85">
        <v>0.23780575138851301</v>
      </c>
      <c r="BJ50" s="85">
        <v>0.214384388060223</v>
      </c>
      <c r="BK50" s="85">
        <v>0.20989928191737398</v>
      </c>
      <c r="BL50" s="85">
        <v>0.19648177046389498</v>
      </c>
      <c r="BM50" s="85">
        <v>0.23609211547702599</v>
      </c>
      <c r="BN50" s="85">
        <v>0.242722210474378</v>
      </c>
      <c r="BO50" s="85">
        <v>0.24829368765397197</v>
      </c>
      <c r="BP50" s="85">
        <v>0.20334608327891199</v>
      </c>
      <c r="BQ50" s="85">
        <v>0.20882534262815899</v>
      </c>
      <c r="BR50" s="85">
        <v>0.21561780085567001</v>
      </c>
      <c r="BS50" s="85">
        <v>0.23799954927884598</v>
      </c>
      <c r="BT50" s="85">
        <v>0.24326027928626801</v>
      </c>
      <c r="BU50" s="87">
        <v>0.14223032651433098</v>
      </c>
      <c r="BV50" s="85">
        <v>0.20950105003982902</v>
      </c>
    </row>
    <row r="51" spans="2:74" ht="12.75" x14ac:dyDescent="0.2">
      <c r="B51" s="84" t="s">
        <v>576</v>
      </c>
      <c r="C51" s="85">
        <v>0.31874084140579501</v>
      </c>
      <c r="D51" s="87">
        <v>0</v>
      </c>
      <c r="E51" s="87">
        <v>0</v>
      </c>
      <c r="F51" s="86">
        <v>0.63263229633611406</v>
      </c>
      <c r="G51" s="87">
        <v>0.19652507928000301</v>
      </c>
      <c r="H51" s="85">
        <v>0.281838884856979</v>
      </c>
      <c r="I51" s="86">
        <v>0.36611297157929201</v>
      </c>
      <c r="J51" s="87">
        <v>8.7802813921506392E-2</v>
      </c>
      <c r="K51" s="85">
        <v>0.31196595698472401</v>
      </c>
      <c r="L51" s="85">
        <v>0.33311726894614602</v>
      </c>
      <c r="M51" s="85">
        <v>0.33953758257453998</v>
      </c>
      <c r="N51" s="85">
        <v>0.33690329076845599</v>
      </c>
      <c r="O51" s="86">
        <v>0.35144630828159995</v>
      </c>
      <c r="P51" s="85">
        <v>0.34699657973492898</v>
      </c>
      <c r="Q51" s="85">
        <v>0.33656145621281902</v>
      </c>
      <c r="R51" s="85">
        <v>0.34329384387560802</v>
      </c>
      <c r="S51" s="85">
        <v>0.33186526384471099</v>
      </c>
      <c r="T51" s="86">
        <v>0.35880056625627399</v>
      </c>
      <c r="U51" s="85">
        <v>0.34685398618185198</v>
      </c>
      <c r="V51" s="86">
        <v>0.337677954703476</v>
      </c>
      <c r="W51" s="85">
        <v>0.47104477611940299</v>
      </c>
      <c r="X51" s="86">
        <v>0.35494290263094597</v>
      </c>
      <c r="Y51" s="85">
        <v>0.31850443975885701</v>
      </c>
      <c r="Z51" s="85">
        <v>0.36522955160820103</v>
      </c>
      <c r="AA51" s="85">
        <v>0.32775806387305101</v>
      </c>
      <c r="AB51" s="86">
        <v>0.39922161021141794</v>
      </c>
      <c r="AC51" s="86">
        <v>0.38954573739887999</v>
      </c>
      <c r="AD51" s="85">
        <v>0.29245837414299702</v>
      </c>
      <c r="AE51" s="85">
        <v>0.34379434379434398</v>
      </c>
      <c r="AF51" s="86">
        <v>0.36968292265896602</v>
      </c>
      <c r="AG51" s="85">
        <v>0.33135401203218895</v>
      </c>
      <c r="AH51" s="85">
        <v>0.37296181630546998</v>
      </c>
      <c r="AI51" s="85">
        <v>0.31743670516859201</v>
      </c>
      <c r="AJ51" s="85">
        <v>0.27446926930110499</v>
      </c>
      <c r="AK51" s="86">
        <v>0.38574143012253798</v>
      </c>
      <c r="AL51" s="85">
        <v>0.36706153339914399</v>
      </c>
      <c r="AM51" s="87">
        <v>0.27981162604085802</v>
      </c>
      <c r="AN51" s="86">
        <v>0.34356863986493602</v>
      </c>
      <c r="AO51" s="87">
        <v>0.29349628386945698</v>
      </c>
      <c r="AP51" s="85">
        <v>0.37023619765251398</v>
      </c>
      <c r="AQ51" s="85">
        <v>0.36682791592407099</v>
      </c>
      <c r="AR51" s="87">
        <v>0.25164670658682597</v>
      </c>
      <c r="AS51" s="85">
        <v>0.336597272074659</v>
      </c>
      <c r="AT51" s="85">
        <v>0.33577162092180202</v>
      </c>
      <c r="AU51" s="87">
        <v>0.27336182017494798</v>
      </c>
      <c r="AV51" s="86">
        <v>0.36832239925023502</v>
      </c>
      <c r="AW51" s="85">
        <v>0.29500916086478501</v>
      </c>
      <c r="AX51" s="85">
        <v>0.29886897281566299</v>
      </c>
      <c r="AY51" s="85">
        <v>0.32148904681270901</v>
      </c>
      <c r="AZ51" s="85">
        <v>0.34037704578413097</v>
      </c>
      <c r="BA51" s="85">
        <v>0.302621269321178</v>
      </c>
      <c r="BB51" s="85">
        <v>0.33533791523482298</v>
      </c>
      <c r="BC51" s="85">
        <v>0.27868942731277502</v>
      </c>
      <c r="BD51" s="85">
        <v>0.30755636480479703</v>
      </c>
      <c r="BE51" s="85">
        <v>0.32024555093941798</v>
      </c>
      <c r="BF51" s="85">
        <v>0.31293905079360201</v>
      </c>
      <c r="BG51" s="85">
        <v>0.307167070217917</v>
      </c>
      <c r="BH51" s="85">
        <v>0.330612541477947</v>
      </c>
      <c r="BI51" s="85">
        <v>0.31788595890955901</v>
      </c>
      <c r="BJ51" s="85">
        <v>0.33311766660255004</v>
      </c>
      <c r="BK51" s="85">
        <v>0.30819266996176398</v>
      </c>
      <c r="BL51" s="85">
        <v>0.329219274601598</v>
      </c>
      <c r="BM51" s="85">
        <v>0.28203896055890298</v>
      </c>
      <c r="BN51" s="85">
        <v>0.34302530485655902</v>
      </c>
      <c r="BO51" s="85">
        <v>0.31052865393158602</v>
      </c>
      <c r="BP51" s="85">
        <v>0.33103212364337403</v>
      </c>
      <c r="BQ51" s="85">
        <v>0.32069521506141202</v>
      </c>
      <c r="BR51" s="85">
        <v>0.31518996599261401</v>
      </c>
      <c r="BS51" s="85">
        <v>0.30295973557692302</v>
      </c>
      <c r="BT51" s="85">
        <v>0.335749612102405</v>
      </c>
      <c r="BU51" s="85">
        <v>0.35113111858225499</v>
      </c>
      <c r="BV51" s="85">
        <v>0.35143746831776296</v>
      </c>
    </row>
    <row r="52" spans="2:74" ht="12.75" x14ac:dyDescent="0.2">
      <c r="B52" s="84" t="s">
        <v>577</v>
      </c>
      <c r="C52" s="85">
        <v>0.18509186402480199</v>
      </c>
      <c r="D52" s="87">
        <v>0</v>
      </c>
      <c r="E52" s="87">
        <v>0</v>
      </c>
      <c r="F52" s="86">
        <v>0.36736770366388599</v>
      </c>
      <c r="G52" s="87">
        <v>9.120550270221979E-2</v>
      </c>
      <c r="H52" s="87">
        <v>0.100327836031933</v>
      </c>
      <c r="I52" s="86">
        <v>0.23395222712858998</v>
      </c>
      <c r="J52" s="87">
        <v>6.8126520681265207E-2</v>
      </c>
      <c r="K52" s="87">
        <v>0.172712650074996</v>
      </c>
      <c r="L52" s="85">
        <v>0.18500513152919598</v>
      </c>
      <c r="M52" s="86">
        <v>0.26664881271201502</v>
      </c>
      <c r="N52" s="85">
        <v>0.144079820586754</v>
      </c>
      <c r="O52" s="86">
        <v>0.26485272751287797</v>
      </c>
      <c r="P52" s="85">
        <v>0.189931594698589</v>
      </c>
      <c r="Q52" s="86">
        <v>0.31905053659307803</v>
      </c>
      <c r="R52" s="85">
        <v>0.17329525421338399</v>
      </c>
      <c r="S52" s="86">
        <v>0.33573933610635298</v>
      </c>
      <c r="T52" s="85">
        <v>0.16540116969099</v>
      </c>
      <c r="U52" s="86">
        <v>0.298628956560543</v>
      </c>
      <c r="V52" s="86">
        <v>0.20594303169844899</v>
      </c>
      <c r="W52" s="85">
        <v>0.20985074626865699</v>
      </c>
      <c r="X52" s="86">
        <v>0.241286494782778</v>
      </c>
      <c r="Y52" s="85">
        <v>0.18127282986368901</v>
      </c>
      <c r="Z52" s="85">
        <v>0.19322205361659101</v>
      </c>
      <c r="AA52" s="86">
        <v>0.27726167218212999</v>
      </c>
      <c r="AB52" s="85">
        <v>0.17939246017348801</v>
      </c>
      <c r="AC52" s="85">
        <v>0.216878537351468</v>
      </c>
      <c r="AD52" s="86">
        <v>0.27356622048100998</v>
      </c>
      <c r="AE52" s="85">
        <v>0.20918720918720901</v>
      </c>
      <c r="AF52" s="85">
        <v>0.19047438113874299</v>
      </c>
      <c r="AG52" s="87">
        <v>0.116063754980858</v>
      </c>
      <c r="AH52" s="85">
        <v>0.24788441692466498</v>
      </c>
      <c r="AI52" s="85">
        <v>0.18478007233694999</v>
      </c>
      <c r="AJ52" s="86">
        <v>0.29673213007871502</v>
      </c>
      <c r="AK52" s="86">
        <v>0.23730029471071798</v>
      </c>
      <c r="AL52" s="85">
        <v>0.208209937479434</v>
      </c>
      <c r="AM52" s="87">
        <v>0.105499940804273</v>
      </c>
      <c r="AN52" s="86">
        <v>0.23571901349679097</v>
      </c>
      <c r="AO52" s="87">
        <v>0.13361488793086601</v>
      </c>
      <c r="AP52" s="85">
        <v>0.14316765686132402</v>
      </c>
      <c r="AQ52" s="85">
        <v>0.16588870972304701</v>
      </c>
      <c r="AR52" s="85">
        <v>0.22488023952095801</v>
      </c>
      <c r="AS52" s="85">
        <v>0.196841349605168</v>
      </c>
      <c r="AT52" s="85">
        <v>0.180800103573278</v>
      </c>
      <c r="AU52" s="85">
        <v>0.190250341170944</v>
      </c>
      <c r="AV52" s="87">
        <v>0.15592584944323598</v>
      </c>
      <c r="AW52" s="85">
        <v>0.21056797361670898</v>
      </c>
      <c r="AX52" s="85">
        <v>0.18638798862358702</v>
      </c>
      <c r="AY52" s="85">
        <v>0.16758443220757002</v>
      </c>
      <c r="AZ52" s="85">
        <v>0.23423796699122998</v>
      </c>
      <c r="BA52" s="85">
        <v>0.227473466771138</v>
      </c>
      <c r="BB52" s="85">
        <v>0.16993127147766302</v>
      </c>
      <c r="BC52" s="85">
        <v>0.213160792951542</v>
      </c>
      <c r="BD52" s="85">
        <v>0.16879987147217901</v>
      </c>
      <c r="BE52" s="85">
        <v>0.172332113846344</v>
      </c>
      <c r="BF52" s="85">
        <v>0.20742667559695399</v>
      </c>
      <c r="BG52" s="85">
        <v>0.13351089588377701</v>
      </c>
      <c r="BH52" s="85">
        <v>0.20108024317581802</v>
      </c>
      <c r="BI52" s="85">
        <v>0.18915607046803601</v>
      </c>
      <c r="BJ52" s="85">
        <v>0.17516218721038002</v>
      </c>
      <c r="BK52" s="85">
        <v>0.19003543784388699</v>
      </c>
      <c r="BL52" s="85">
        <v>0.166217430368374</v>
      </c>
      <c r="BM52" s="85">
        <v>0.180090932613758</v>
      </c>
      <c r="BN52" s="85">
        <v>0.17523084513991702</v>
      </c>
      <c r="BO52" s="85">
        <v>0.162917491216025</v>
      </c>
      <c r="BP52" s="85">
        <v>0.20605155953602602</v>
      </c>
      <c r="BQ52" s="85">
        <v>0.21449234125290398</v>
      </c>
      <c r="BR52" s="85">
        <v>0.17371192452554202</v>
      </c>
      <c r="BS52" s="85">
        <v>0.179837740384615</v>
      </c>
      <c r="BT52" s="85">
        <v>0.16728083785880499</v>
      </c>
      <c r="BU52" s="86">
        <v>0.25066955382073003</v>
      </c>
      <c r="BV52" s="85">
        <v>0.224925773046563</v>
      </c>
    </row>
    <row r="53" spans="2:74" ht="12.75" x14ac:dyDescent="0.2">
      <c r="B53" s="84" t="s">
        <v>570</v>
      </c>
      <c r="C53" s="85">
        <v>0.138838242904055</v>
      </c>
      <c r="D53" s="87">
        <v>0</v>
      </c>
      <c r="E53" s="87">
        <v>0</v>
      </c>
      <c r="F53" s="87">
        <v>0</v>
      </c>
      <c r="G53" s="85">
        <v>0.124346777435348</v>
      </c>
      <c r="H53" s="85">
        <v>0.11646938111564401</v>
      </c>
      <c r="I53" s="87">
        <v>0.11007468215630001</v>
      </c>
      <c r="J53" s="86">
        <v>0.67840897069713402</v>
      </c>
      <c r="K53" s="86">
        <v>0.154401634281915</v>
      </c>
      <c r="L53" s="87">
        <v>7.4974342354021506E-2</v>
      </c>
      <c r="M53" s="85">
        <v>0.142028209248348</v>
      </c>
      <c r="N53" s="87">
        <v>7.6433704059682292E-2</v>
      </c>
      <c r="O53" s="87">
        <v>6.8647910888037608E-2</v>
      </c>
      <c r="P53" s="87">
        <v>5.5606028217186798E-2</v>
      </c>
      <c r="Q53" s="87">
        <v>3.7709745637092999E-2</v>
      </c>
      <c r="R53" s="87">
        <v>8.6383188773711109E-2</v>
      </c>
      <c r="S53" s="87">
        <v>4.9302666992904295E-2</v>
      </c>
      <c r="T53" s="87">
        <v>9.3146297170148398E-2</v>
      </c>
      <c r="U53" s="87">
        <v>6.1966239401726499E-2</v>
      </c>
      <c r="V53" s="87">
        <v>9.86287941823491E-2</v>
      </c>
      <c r="W53" s="85">
        <v>0.105671641791045</v>
      </c>
      <c r="X53" s="87">
        <v>6.7863974251778106E-2</v>
      </c>
      <c r="Y53" s="87">
        <v>7.3887090547322704E-2</v>
      </c>
      <c r="Z53" s="87">
        <v>7.3730250825671695E-2</v>
      </c>
      <c r="AA53" s="87">
        <v>6.2397831027470901E-2</v>
      </c>
      <c r="AB53" s="87">
        <v>3.4400870741119395E-2</v>
      </c>
      <c r="AC53" s="87">
        <v>6.1012830770142495E-2</v>
      </c>
      <c r="AD53" s="87">
        <v>7.4088584176732905E-2</v>
      </c>
      <c r="AE53" s="87">
        <v>5.7057057057056999E-2</v>
      </c>
      <c r="AF53" s="87">
        <v>9.2672454737161999E-2</v>
      </c>
      <c r="AG53" s="86">
        <v>0.249277287288069</v>
      </c>
      <c r="AH53" s="85">
        <v>7.8637770897832804E-2</v>
      </c>
      <c r="AI53" s="87">
        <v>8.8146073970365113E-2</v>
      </c>
      <c r="AJ53" s="87">
        <v>6.9770215472688205E-2</v>
      </c>
      <c r="AK53" s="87">
        <v>6.4623080502559299E-2</v>
      </c>
      <c r="AL53" s="87">
        <v>5.8900954261270094E-2</v>
      </c>
      <c r="AM53" s="86">
        <v>0.254752101448322</v>
      </c>
      <c r="AN53" s="87">
        <v>7.2846220994369104E-2</v>
      </c>
      <c r="AO53" s="86">
        <v>0.20593800596921799</v>
      </c>
      <c r="AP53" s="86">
        <v>0.22188813215476</v>
      </c>
      <c r="AQ53" s="85">
        <v>0.12984808622591901</v>
      </c>
      <c r="AR53" s="87">
        <v>9.5179640718562608E-2</v>
      </c>
      <c r="AS53" s="85">
        <v>0.11873653984206699</v>
      </c>
      <c r="AT53" s="85">
        <v>0.11629337131020201</v>
      </c>
      <c r="AU53" s="85">
        <v>0.15852703639902502</v>
      </c>
      <c r="AV53" s="86">
        <v>0.17020634441567498</v>
      </c>
      <c r="AW53" s="87">
        <v>0.10720410406742401</v>
      </c>
      <c r="AX53" s="85">
        <v>0.141265956743171</v>
      </c>
      <c r="AY53" s="86">
        <v>0.16226450313995802</v>
      </c>
      <c r="AZ53" s="85">
        <v>0.131551688419308</v>
      </c>
      <c r="BA53" s="87">
        <v>8.9643136975568194E-2</v>
      </c>
      <c r="BB53" s="85">
        <v>0.131443298969072</v>
      </c>
      <c r="BC53" s="85">
        <v>0.16932819383259901</v>
      </c>
      <c r="BD53" s="85">
        <v>0.115460825791249</v>
      </c>
      <c r="BE53" s="86">
        <v>0.16456873566069302</v>
      </c>
      <c r="BF53" s="85">
        <v>0.120808087101447</v>
      </c>
      <c r="BG53" s="85">
        <v>0.12861985472154902</v>
      </c>
      <c r="BH53" s="85">
        <v>0.121733233221111</v>
      </c>
      <c r="BI53" s="85">
        <v>0.14176361061158199</v>
      </c>
      <c r="BJ53" s="85">
        <v>0.13538041862661099</v>
      </c>
      <c r="BK53" s="85">
        <v>0.138370791756038</v>
      </c>
      <c r="BL53" s="85">
        <v>0.16574455005438099</v>
      </c>
      <c r="BM53" s="85">
        <v>0.12386796288766501</v>
      </c>
      <c r="BN53" s="85">
        <v>0.124162966095721</v>
      </c>
      <c r="BO53" s="85">
        <v>0.13064900448285599</v>
      </c>
      <c r="BP53" s="85">
        <v>0.10451845632366201</v>
      </c>
      <c r="BQ53" s="87">
        <v>0.102883293024138</v>
      </c>
      <c r="BR53" s="86">
        <v>0.17479065345376099</v>
      </c>
      <c r="BS53" s="85">
        <v>0.13957331730769199</v>
      </c>
      <c r="BT53" s="87">
        <v>9.4889449185414906E-2</v>
      </c>
      <c r="BU53" s="87">
        <v>6.3764317055102701E-2</v>
      </c>
      <c r="BV53" s="87">
        <v>6.7347382142081191E-2</v>
      </c>
    </row>
    <row r="54" spans="2:74" ht="12.75" x14ac:dyDescent="0.2">
      <c r="B54" s="84" t="s">
        <v>578</v>
      </c>
      <c r="C54" s="85">
        <v>0.138688320041786</v>
      </c>
      <c r="D54" s="86">
        <v>1</v>
      </c>
      <c r="E54" s="87">
        <v>0</v>
      </c>
      <c r="F54" s="87">
        <v>0</v>
      </c>
      <c r="G54" s="86">
        <v>0.32944749653847799</v>
      </c>
      <c r="H54" s="86">
        <v>0.17728171375660101</v>
      </c>
      <c r="I54" s="87">
        <v>0.101057997214237</v>
      </c>
      <c r="J54" s="85">
        <v>6.1038823653866502E-2</v>
      </c>
      <c r="K54" s="85">
        <v>0.13916507740442399</v>
      </c>
      <c r="L54" s="85">
        <v>0.16742289202182201</v>
      </c>
      <c r="M54" s="87">
        <v>8.8064631315836306E-2</v>
      </c>
      <c r="N54" s="86">
        <v>0.19680534578241499</v>
      </c>
      <c r="O54" s="85">
        <v>0.13070928543125102</v>
      </c>
      <c r="P54" s="85">
        <v>0.15963018383924699</v>
      </c>
      <c r="Q54" s="85">
        <v>0.14301243156708898</v>
      </c>
      <c r="R54" s="85">
        <v>0.16171285522882703</v>
      </c>
      <c r="S54" s="85">
        <v>0.12072832558518901</v>
      </c>
      <c r="T54" s="85">
        <v>0.15766519382837799</v>
      </c>
      <c r="U54" s="87">
        <v>0.111730038315355</v>
      </c>
      <c r="V54" s="85">
        <v>0.14285958533277199</v>
      </c>
      <c r="W54" s="85">
        <v>0.109850746268657</v>
      </c>
      <c r="X54" s="85">
        <v>0.14317294145944801</v>
      </c>
      <c r="Y54" s="85">
        <v>0.13054969857155599</v>
      </c>
      <c r="Z54" s="85">
        <v>0.16828825612187198</v>
      </c>
      <c r="AA54" s="85">
        <v>0.14756189944579501</v>
      </c>
      <c r="AB54" s="85">
        <v>0.10138856822454599</v>
      </c>
      <c r="AC54" s="85">
        <v>0.130530121195958</v>
      </c>
      <c r="AD54" s="85">
        <v>0.16382631407117199</v>
      </c>
      <c r="AE54" s="85">
        <v>0.14308814308814299</v>
      </c>
      <c r="AF54" s="85">
        <v>0.127704846400821</v>
      </c>
      <c r="AG54" s="85">
        <v>0.118095163684663</v>
      </c>
      <c r="AH54" s="85">
        <v>0.11186790505676</v>
      </c>
      <c r="AI54" s="85">
        <v>0.165820791039552</v>
      </c>
      <c r="AJ54" s="85">
        <v>0.123837163075455</v>
      </c>
      <c r="AK54" s="85">
        <v>0.120210950829843</v>
      </c>
      <c r="AL54" s="85">
        <v>0.159427443237907</v>
      </c>
      <c r="AM54" s="85">
        <v>0.134413764979808</v>
      </c>
      <c r="AN54" s="85">
        <v>0.146517405776665</v>
      </c>
      <c r="AO54" s="85">
        <v>0.13072781538341499</v>
      </c>
      <c r="AP54" s="87">
        <v>7.6474423996522198E-2</v>
      </c>
      <c r="AQ54" s="85">
        <v>0.147415768480014</v>
      </c>
      <c r="AR54" s="85">
        <v>0.16140718562874198</v>
      </c>
      <c r="AS54" s="85">
        <v>0.12134960516870001</v>
      </c>
      <c r="AT54" s="85">
        <v>0.14652382185396201</v>
      </c>
      <c r="AU54" s="85">
        <v>0.161323519541824</v>
      </c>
      <c r="AV54" s="85">
        <v>0.11630899242291899</v>
      </c>
      <c r="AW54" s="85">
        <v>0.14096005862953398</v>
      </c>
      <c r="AX54" s="85">
        <v>0.155274819763212</v>
      </c>
      <c r="AY54" s="85">
        <v>0.13942480766923102</v>
      </c>
      <c r="AZ54" s="85">
        <v>0.117257095504454</v>
      </c>
      <c r="BA54" s="85">
        <v>0.17686444903483201</v>
      </c>
      <c r="BB54" s="85">
        <v>0.12968690339824401</v>
      </c>
      <c r="BC54" s="85">
        <v>9.6971365638766405E-2</v>
      </c>
      <c r="BD54" s="85">
        <v>0.16076688266480998</v>
      </c>
      <c r="BE54" s="85">
        <v>0.12488373535065399</v>
      </c>
      <c r="BF54" s="85">
        <v>0.14255229669319799</v>
      </c>
      <c r="BG54" s="86">
        <v>0.20101694915254201</v>
      </c>
      <c r="BH54" s="85">
        <v>0.12846658754571702</v>
      </c>
      <c r="BI54" s="85">
        <v>0.11338860862230798</v>
      </c>
      <c r="BJ54" s="85">
        <v>0.14195533950023601</v>
      </c>
      <c r="BK54" s="85">
        <v>0.153501818520936</v>
      </c>
      <c r="BL54" s="85">
        <v>0.14233697451175101</v>
      </c>
      <c r="BM54" s="85">
        <v>0.177910028462647</v>
      </c>
      <c r="BN54" s="85">
        <v>0.114858673433425</v>
      </c>
      <c r="BO54" s="85">
        <v>0.14761116271556099</v>
      </c>
      <c r="BP54" s="85">
        <v>0.15505177721802402</v>
      </c>
      <c r="BQ54" s="85">
        <v>0.153103808033385</v>
      </c>
      <c r="BR54" s="85">
        <v>0.12068965517241401</v>
      </c>
      <c r="BS54" s="85">
        <v>0.13962965745192299</v>
      </c>
      <c r="BT54" s="85">
        <v>0.158819821567106</v>
      </c>
      <c r="BU54" s="85">
        <v>0.19220468402758001</v>
      </c>
      <c r="BV54" s="85">
        <v>0.146788326453762</v>
      </c>
    </row>
    <row r="55" spans="2:74" ht="12.75" x14ac:dyDescent="0.2">
      <c r="B55" s="84" t="s">
        <v>579</v>
      </c>
      <c r="C55" s="85">
        <v>0.50383270543059699</v>
      </c>
      <c r="D55" s="87">
        <v>0</v>
      </c>
      <c r="E55" s="87">
        <v>0</v>
      </c>
      <c r="F55" s="86">
        <v>1</v>
      </c>
      <c r="G55" s="87">
        <v>0.28773058198222301</v>
      </c>
      <c r="H55" s="87">
        <v>0.38216672088891102</v>
      </c>
      <c r="I55" s="86">
        <v>0.600065198707883</v>
      </c>
      <c r="J55" s="87">
        <v>0.155929334602772</v>
      </c>
      <c r="K55" s="87">
        <v>0.48467860705972099</v>
      </c>
      <c r="L55" s="85">
        <v>0.51812240047534208</v>
      </c>
      <c r="M55" s="86">
        <v>0.60618639528655505</v>
      </c>
      <c r="N55" s="85">
        <v>0.48098311135520999</v>
      </c>
      <c r="O55" s="86">
        <v>0.61629903579447798</v>
      </c>
      <c r="P55" s="85">
        <v>0.53692817443351804</v>
      </c>
      <c r="Q55" s="86">
        <v>0.65561199280589699</v>
      </c>
      <c r="R55" s="85">
        <v>0.516589098088992</v>
      </c>
      <c r="S55" s="86">
        <v>0.66760459995106403</v>
      </c>
      <c r="T55" s="85">
        <v>0.52420173594726305</v>
      </c>
      <c r="U55" s="86">
        <v>0.64548294274239493</v>
      </c>
      <c r="V55" s="86">
        <v>0.54362098640192602</v>
      </c>
      <c r="W55" s="85">
        <v>0.68089552238805995</v>
      </c>
      <c r="X55" s="86">
        <v>0.59622939741372394</v>
      </c>
      <c r="Y55" s="85">
        <v>0.49977726962254598</v>
      </c>
      <c r="Z55" s="85">
        <v>0.55845160522479198</v>
      </c>
      <c r="AA55" s="86">
        <v>0.605019736055181</v>
      </c>
      <c r="AB55" s="86">
        <v>0.57861407038490698</v>
      </c>
      <c r="AC55" s="86">
        <v>0.60642427475034799</v>
      </c>
      <c r="AD55" s="86">
        <v>0.566024594624007</v>
      </c>
      <c r="AE55" s="85">
        <v>0.55298155298155305</v>
      </c>
      <c r="AF55" s="86">
        <v>0.56015730379770901</v>
      </c>
      <c r="AG55" s="85">
        <v>0.44741776701304703</v>
      </c>
      <c r="AH55" s="85">
        <v>0.62084623323013399</v>
      </c>
      <c r="AI55" s="85">
        <v>0.50221677750554194</v>
      </c>
      <c r="AJ55" s="86">
        <v>0.57120139937982006</v>
      </c>
      <c r="AK55" s="86">
        <v>0.62304172483325504</v>
      </c>
      <c r="AL55" s="85">
        <v>0.575271470878578</v>
      </c>
      <c r="AM55" s="87">
        <v>0.38531156684513101</v>
      </c>
      <c r="AN55" s="86">
        <v>0.57928765336172705</v>
      </c>
      <c r="AO55" s="87">
        <v>0.42711117180032304</v>
      </c>
      <c r="AP55" s="85">
        <v>0.51340385451383908</v>
      </c>
      <c r="AQ55" s="85">
        <v>0.53271662564711908</v>
      </c>
      <c r="AR55" s="85">
        <v>0.47652694610778396</v>
      </c>
      <c r="AS55" s="85">
        <v>0.53343862167982703</v>
      </c>
      <c r="AT55" s="85">
        <v>0.51657172449508004</v>
      </c>
      <c r="AU55" s="85">
        <v>0.463612161345892</v>
      </c>
      <c r="AV55" s="85">
        <v>0.52424824869347098</v>
      </c>
      <c r="AW55" s="85">
        <v>0.50557713448149499</v>
      </c>
      <c r="AX55" s="85">
        <v>0.48525696143924896</v>
      </c>
      <c r="AY55" s="85">
        <v>0.48907347902027998</v>
      </c>
      <c r="AZ55" s="85">
        <v>0.57461501277536098</v>
      </c>
      <c r="BA55" s="85">
        <v>0.53009473609231395</v>
      </c>
      <c r="BB55" s="85">
        <v>0.505269186712486</v>
      </c>
      <c r="BC55" s="85">
        <v>0.49185022026431702</v>
      </c>
      <c r="BD55" s="85">
        <v>0.47635623627697499</v>
      </c>
      <c r="BE55" s="85">
        <v>0.49257766478576204</v>
      </c>
      <c r="BF55" s="85">
        <v>0.52036572639055501</v>
      </c>
      <c r="BG55" s="85">
        <v>0.44067796610169402</v>
      </c>
      <c r="BH55" s="85">
        <v>0.53169278465376602</v>
      </c>
      <c r="BI55" s="85">
        <v>0.50704202937759602</v>
      </c>
      <c r="BJ55" s="85">
        <v>0.50827985381292995</v>
      </c>
      <c r="BK55" s="85">
        <v>0.49822810780565097</v>
      </c>
      <c r="BL55" s="85">
        <v>0.495436704969972</v>
      </c>
      <c r="BM55" s="85">
        <v>0.46212989317266101</v>
      </c>
      <c r="BN55" s="85">
        <v>0.51825614999647496</v>
      </c>
      <c r="BO55" s="85">
        <v>0.47344614514761096</v>
      </c>
      <c r="BP55" s="85">
        <v>0.53708368317940103</v>
      </c>
      <c r="BQ55" s="85">
        <v>0.53518755631431703</v>
      </c>
      <c r="BR55" s="85">
        <v>0.48890189051815597</v>
      </c>
      <c r="BS55" s="85">
        <v>0.48279747596153799</v>
      </c>
      <c r="BT55" s="85">
        <v>0.50303044996121005</v>
      </c>
      <c r="BU55" s="86">
        <v>0.60180067240298496</v>
      </c>
      <c r="BV55" s="85">
        <v>0.57636324136432693</v>
      </c>
    </row>
    <row r="56" spans="2:74" customFormat="1" ht="12.75" x14ac:dyDescent="0.2"/>
    <row r="57" spans="2:74" ht="12.75" x14ac:dyDescent="0.2">
      <c r="B57" s="90" t="s">
        <v>537</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row>
    <row r="58" spans="2:74" ht="53.65" customHeight="1" x14ac:dyDescent="0.2">
      <c r="B58" s="92" t="s">
        <v>535</v>
      </c>
      <c r="C58" s="81"/>
      <c r="D58" s="94" t="s">
        <v>572</v>
      </c>
      <c r="E58" s="95"/>
      <c r="F58" s="95"/>
      <c r="G58" s="94" t="s">
        <v>581</v>
      </c>
      <c r="H58" s="95"/>
      <c r="I58" s="95"/>
      <c r="J58" s="95"/>
      <c r="K58" s="94" t="s">
        <v>586</v>
      </c>
      <c r="L58" s="95"/>
      <c r="M58" s="95"/>
      <c r="N58" s="94" t="s">
        <v>590</v>
      </c>
      <c r="O58" s="95"/>
      <c r="P58" s="95"/>
      <c r="Q58" s="95"/>
      <c r="R58" s="95"/>
      <c r="S58" s="95"/>
      <c r="T58" s="95"/>
      <c r="U58" s="95"/>
      <c r="V58" s="95"/>
      <c r="W58" s="95"/>
      <c r="X58" s="94" t="s">
        <v>594</v>
      </c>
      <c r="Y58" s="95"/>
      <c r="Z58" s="95"/>
      <c r="AA58" s="94" t="s">
        <v>601</v>
      </c>
      <c r="AB58" s="95"/>
      <c r="AC58" s="95"/>
      <c r="AD58" s="94" t="s">
        <v>618</v>
      </c>
      <c r="AE58" s="95"/>
      <c r="AF58" s="95"/>
      <c r="AG58" s="95"/>
      <c r="AH58" s="94" t="s">
        <v>608</v>
      </c>
      <c r="AI58" s="95"/>
      <c r="AJ58" s="95"/>
      <c r="AK58" s="95"/>
      <c r="AL58" s="95"/>
      <c r="AM58" s="95"/>
      <c r="AN58" s="94" t="s">
        <v>33</v>
      </c>
      <c r="AO58" s="95"/>
      <c r="AP58" s="94" t="s">
        <v>40</v>
      </c>
      <c r="AQ58" s="95"/>
      <c r="AR58" s="95"/>
      <c r="AS58" s="95"/>
      <c r="AT58" s="95"/>
      <c r="AU58" s="95"/>
      <c r="AV58" s="94" t="s">
        <v>612</v>
      </c>
      <c r="AW58" s="95"/>
      <c r="AX58" s="95"/>
      <c r="AY58" s="94" t="s">
        <v>47</v>
      </c>
      <c r="AZ58" s="95"/>
      <c r="BA58" s="95"/>
      <c r="BB58" s="95"/>
      <c r="BC58" s="95"/>
      <c r="BD58" s="95"/>
      <c r="BE58" s="94" t="s">
        <v>613</v>
      </c>
      <c r="BF58" s="95"/>
      <c r="BG58" s="95"/>
      <c r="BH58" s="95"/>
      <c r="BI58" s="94" t="s">
        <v>614</v>
      </c>
      <c r="BJ58" s="95"/>
      <c r="BK58" s="95"/>
      <c r="BL58" s="94" t="s">
        <v>63</v>
      </c>
      <c r="BM58" s="95"/>
      <c r="BN58" s="95"/>
      <c r="BO58" s="95"/>
      <c r="BP58" s="95"/>
      <c r="BQ58" s="95"/>
      <c r="BR58" s="94" t="s">
        <v>70</v>
      </c>
      <c r="BS58" s="95"/>
      <c r="BT58" s="95"/>
      <c r="BU58" s="95"/>
      <c r="BV58" s="95"/>
    </row>
    <row r="59" spans="2:74" ht="24.95" customHeight="1" x14ac:dyDescent="0.2">
      <c r="B59" s="93"/>
      <c r="C59" s="81"/>
      <c r="D59" s="81"/>
      <c r="E59" s="81"/>
      <c r="F59" s="81"/>
      <c r="G59" s="81"/>
      <c r="H59" s="81"/>
      <c r="I59" s="81"/>
      <c r="J59" s="81"/>
      <c r="K59" s="81"/>
      <c r="L59" s="81"/>
      <c r="M59" s="81"/>
      <c r="N59" s="94" t="s">
        <v>591</v>
      </c>
      <c r="O59" s="95"/>
      <c r="P59" s="94" t="s">
        <v>592</v>
      </c>
      <c r="Q59" s="95"/>
      <c r="R59" s="94" t="s">
        <v>593</v>
      </c>
      <c r="S59" s="95"/>
      <c r="T59" s="94" t="s">
        <v>565</v>
      </c>
      <c r="U59" s="95"/>
      <c r="V59" s="94" t="s">
        <v>445</v>
      </c>
      <c r="W59" s="95"/>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row>
    <row r="60" spans="2:74" ht="72.95" customHeight="1" x14ac:dyDescent="0.2">
      <c r="B60" s="93"/>
      <c r="C60" s="81" t="s">
        <v>39</v>
      </c>
      <c r="D60" s="81" t="s">
        <v>578</v>
      </c>
      <c r="E60" s="81" t="s">
        <v>575</v>
      </c>
      <c r="F60" s="81" t="s">
        <v>579</v>
      </c>
      <c r="G60" s="81" t="s">
        <v>585</v>
      </c>
      <c r="H60" s="81" t="s">
        <v>584</v>
      </c>
      <c r="I60" s="81" t="s">
        <v>579</v>
      </c>
      <c r="J60" s="81" t="s">
        <v>570</v>
      </c>
      <c r="K60" s="81" t="s">
        <v>587</v>
      </c>
      <c r="L60" s="81" t="s">
        <v>588</v>
      </c>
      <c r="M60" s="81" t="s">
        <v>589</v>
      </c>
      <c r="N60" s="81" t="s">
        <v>540</v>
      </c>
      <c r="O60" s="81" t="s">
        <v>541</v>
      </c>
      <c r="P60" s="81" t="s">
        <v>540</v>
      </c>
      <c r="Q60" s="81" t="s">
        <v>541</v>
      </c>
      <c r="R60" s="81" t="s">
        <v>540</v>
      </c>
      <c r="S60" s="81" t="s">
        <v>541</v>
      </c>
      <c r="T60" s="81" t="s">
        <v>540</v>
      </c>
      <c r="U60" s="81" t="s">
        <v>541</v>
      </c>
      <c r="V60" s="81" t="s">
        <v>540</v>
      </c>
      <c r="W60" s="81" t="s">
        <v>541</v>
      </c>
      <c r="X60" s="81" t="s">
        <v>599</v>
      </c>
      <c r="Y60" s="81" t="s">
        <v>575</v>
      </c>
      <c r="Z60" s="81" t="s">
        <v>600</v>
      </c>
      <c r="AA60" s="81" t="s">
        <v>599</v>
      </c>
      <c r="AB60" s="81" t="s">
        <v>575</v>
      </c>
      <c r="AC60" s="81" t="s">
        <v>600</v>
      </c>
      <c r="AD60" s="81" t="s">
        <v>606</v>
      </c>
      <c r="AE60" s="81" t="s">
        <v>575</v>
      </c>
      <c r="AF60" s="81" t="s">
        <v>607</v>
      </c>
      <c r="AG60" s="81" t="s">
        <v>570</v>
      </c>
      <c r="AH60" s="81" t="s">
        <v>566</v>
      </c>
      <c r="AI60" s="81" t="s">
        <v>445</v>
      </c>
      <c r="AJ60" s="81" t="s">
        <v>568</v>
      </c>
      <c r="AK60" s="81" t="s">
        <v>565</v>
      </c>
      <c r="AL60" s="81" t="s">
        <v>567</v>
      </c>
      <c r="AM60" s="81" t="s">
        <v>570</v>
      </c>
      <c r="AN60" s="81" t="s">
        <v>37</v>
      </c>
      <c r="AO60" s="81" t="s">
        <v>38</v>
      </c>
      <c r="AP60" s="81" t="s">
        <v>407</v>
      </c>
      <c r="AQ60" s="81" t="s">
        <v>423</v>
      </c>
      <c r="AR60" s="81" t="s">
        <v>398</v>
      </c>
      <c r="AS60" s="81" t="s">
        <v>394</v>
      </c>
      <c r="AT60" s="81" t="s">
        <v>389</v>
      </c>
      <c r="AU60" s="81" t="s">
        <v>391</v>
      </c>
      <c r="AV60" s="81" t="s">
        <v>615</v>
      </c>
      <c r="AW60" s="81" t="s">
        <v>616</v>
      </c>
      <c r="AX60" s="81" t="s">
        <v>617</v>
      </c>
      <c r="AY60" s="81" t="s">
        <v>48</v>
      </c>
      <c r="AZ60" s="81" t="s">
        <v>49</v>
      </c>
      <c r="BA60" s="81" t="s">
        <v>50</v>
      </c>
      <c r="BB60" s="81" t="s">
        <v>51</v>
      </c>
      <c r="BC60" s="81" t="s">
        <v>52</v>
      </c>
      <c r="BD60" s="81" t="s">
        <v>392</v>
      </c>
      <c r="BE60" s="81" t="s">
        <v>55</v>
      </c>
      <c r="BF60" s="81" t="s">
        <v>400</v>
      </c>
      <c r="BG60" s="81" t="s">
        <v>395</v>
      </c>
      <c r="BH60" s="81" t="s">
        <v>58</v>
      </c>
      <c r="BI60" s="81" t="s">
        <v>60</v>
      </c>
      <c r="BJ60" s="81" t="s">
        <v>61</v>
      </c>
      <c r="BK60" s="81" t="s">
        <v>62</v>
      </c>
      <c r="BL60" s="81" t="s">
        <v>64</v>
      </c>
      <c r="BM60" s="81" t="s">
        <v>65</v>
      </c>
      <c r="BN60" s="81" t="s">
        <v>66</v>
      </c>
      <c r="BO60" s="81" t="s">
        <v>67</v>
      </c>
      <c r="BP60" s="81" t="s">
        <v>68</v>
      </c>
      <c r="BQ60" s="81" t="s">
        <v>69</v>
      </c>
      <c r="BR60" s="81" t="s">
        <v>64</v>
      </c>
      <c r="BS60" s="81" t="s">
        <v>65</v>
      </c>
      <c r="BT60" s="81" t="s">
        <v>66</v>
      </c>
      <c r="BU60" s="81" t="s">
        <v>67</v>
      </c>
      <c r="BV60" s="81" t="s">
        <v>71</v>
      </c>
    </row>
    <row r="61" spans="2:74" s="70" customFormat="1" ht="12.75" x14ac:dyDescent="0.2">
      <c r="B61" s="82" t="s">
        <v>563</v>
      </c>
      <c r="C61" s="83">
        <v>2068</v>
      </c>
      <c r="D61" s="83">
        <v>295</v>
      </c>
      <c r="E61" s="83">
        <v>449</v>
      </c>
      <c r="F61" s="83">
        <v>1045</v>
      </c>
      <c r="G61" s="83">
        <v>234</v>
      </c>
      <c r="H61" s="83">
        <v>412</v>
      </c>
      <c r="I61" s="83">
        <v>1333</v>
      </c>
      <c r="J61" s="83">
        <v>89</v>
      </c>
      <c r="K61" s="83">
        <v>1469</v>
      </c>
      <c r="L61" s="83">
        <v>384</v>
      </c>
      <c r="M61" s="83">
        <v>215</v>
      </c>
      <c r="N61" s="83">
        <v>213</v>
      </c>
      <c r="O61" s="83">
        <v>1172</v>
      </c>
      <c r="P61" s="83">
        <v>375</v>
      </c>
      <c r="Q61" s="83">
        <v>526</v>
      </c>
      <c r="R61" s="83">
        <v>594</v>
      </c>
      <c r="S61" s="83">
        <v>485</v>
      </c>
      <c r="T61" s="83">
        <v>705</v>
      </c>
      <c r="U61" s="83">
        <v>649</v>
      </c>
      <c r="V61" s="83">
        <v>1765</v>
      </c>
      <c r="W61" s="83">
        <v>31</v>
      </c>
      <c r="X61" s="83">
        <v>881</v>
      </c>
      <c r="Y61" s="83">
        <v>349</v>
      </c>
      <c r="Z61" s="83">
        <v>343</v>
      </c>
      <c r="AA61" s="83">
        <v>512</v>
      </c>
      <c r="AB61" s="83">
        <v>312</v>
      </c>
      <c r="AC61" s="83">
        <v>349</v>
      </c>
      <c r="AD61" s="83">
        <v>475</v>
      </c>
      <c r="AE61" s="83">
        <v>316</v>
      </c>
      <c r="AF61" s="83">
        <v>530</v>
      </c>
      <c r="AG61" s="83">
        <v>252</v>
      </c>
      <c r="AH61" s="83">
        <v>47</v>
      </c>
      <c r="AI61" s="83">
        <v>347</v>
      </c>
      <c r="AJ61" s="83">
        <v>262</v>
      </c>
      <c r="AK61" s="83">
        <v>532</v>
      </c>
      <c r="AL61" s="83">
        <v>119</v>
      </c>
      <c r="AM61" s="83">
        <v>732</v>
      </c>
      <c r="AN61" s="83">
        <v>1101</v>
      </c>
      <c r="AO61" s="83">
        <v>967</v>
      </c>
      <c r="AP61" s="83">
        <v>170</v>
      </c>
      <c r="AQ61" s="83">
        <v>345</v>
      </c>
      <c r="AR61" s="83">
        <v>333</v>
      </c>
      <c r="AS61" s="83">
        <v>377</v>
      </c>
      <c r="AT61" s="83">
        <v>341</v>
      </c>
      <c r="AU61" s="83">
        <v>502</v>
      </c>
      <c r="AV61" s="83">
        <v>515</v>
      </c>
      <c r="AW61" s="83">
        <v>710</v>
      </c>
      <c r="AX61" s="83">
        <v>843</v>
      </c>
      <c r="AY61" s="83">
        <v>765</v>
      </c>
      <c r="AZ61" s="83">
        <v>163</v>
      </c>
      <c r="BA61" s="83">
        <v>279</v>
      </c>
      <c r="BB61" s="83">
        <v>485</v>
      </c>
      <c r="BC61" s="83">
        <v>185</v>
      </c>
      <c r="BD61" s="83">
        <v>191</v>
      </c>
      <c r="BE61" s="83">
        <v>795</v>
      </c>
      <c r="BF61" s="83">
        <v>633</v>
      </c>
      <c r="BG61" s="83">
        <v>213</v>
      </c>
      <c r="BH61" s="83">
        <v>427</v>
      </c>
      <c r="BI61" s="83">
        <v>601</v>
      </c>
      <c r="BJ61" s="83">
        <v>569</v>
      </c>
      <c r="BK61" s="83">
        <v>887</v>
      </c>
      <c r="BL61" s="83">
        <v>182</v>
      </c>
      <c r="BM61" s="83">
        <v>276</v>
      </c>
      <c r="BN61" s="83">
        <v>290</v>
      </c>
      <c r="BO61" s="83">
        <v>254</v>
      </c>
      <c r="BP61" s="83">
        <v>329</v>
      </c>
      <c r="BQ61" s="83">
        <v>442</v>
      </c>
      <c r="BR61" s="83">
        <v>485</v>
      </c>
      <c r="BS61" s="83">
        <v>549</v>
      </c>
      <c r="BT61" s="83">
        <v>431</v>
      </c>
      <c r="BU61" s="83">
        <v>191</v>
      </c>
      <c r="BV61" s="83">
        <v>150</v>
      </c>
    </row>
    <row r="62" spans="2:74" ht="12.75" x14ac:dyDescent="0.2">
      <c r="B62" s="84" t="s">
        <v>548</v>
      </c>
      <c r="C62" s="85">
        <v>0.10366924114850701</v>
      </c>
      <c r="D62" s="86">
        <v>0.15611814345991498</v>
      </c>
      <c r="E62" s="87">
        <v>6.9875467274215092E-2</v>
      </c>
      <c r="F62" s="85">
        <v>0.108678332485434</v>
      </c>
      <c r="G62" s="86">
        <v>0.173344052883112</v>
      </c>
      <c r="H62" s="86">
        <v>0.177732175479867</v>
      </c>
      <c r="I62" s="87">
        <v>7.7445692439913796E-2</v>
      </c>
      <c r="J62" s="87">
        <v>0</v>
      </c>
      <c r="K62" s="85">
        <v>9.5294652613290495E-2</v>
      </c>
      <c r="L62" s="87">
        <v>4.2213579646734702E-2</v>
      </c>
      <c r="M62" s="86">
        <v>0.26031065881092602</v>
      </c>
      <c r="N62" s="85">
        <v>0.13254611195020399</v>
      </c>
      <c r="O62" s="86">
        <v>0.12258178135869301</v>
      </c>
      <c r="P62" s="85">
        <v>0.12363723813595501</v>
      </c>
      <c r="Q62" s="85">
        <v>0.100420973575508</v>
      </c>
      <c r="R62" s="85">
        <v>0.123034341724843</v>
      </c>
      <c r="S62" s="85">
        <v>0.111838349237419</v>
      </c>
      <c r="T62" s="86">
        <v>0.142922511546766</v>
      </c>
      <c r="U62" s="85">
        <v>9.2264606767507293E-2</v>
      </c>
      <c r="V62" s="85">
        <v>0.10925763395757601</v>
      </c>
      <c r="W62" s="85">
        <v>0.19074626865671601</v>
      </c>
      <c r="X62" s="85">
        <v>9.4791941081471001E-2</v>
      </c>
      <c r="Y62" s="85">
        <v>0.113830071570695</v>
      </c>
      <c r="Z62" s="86">
        <v>0.16873456514624099</v>
      </c>
      <c r="AA62" s="85">
        <v>7.9522347593796006E-2</v>
      </c>
      <c r="AB62" s="85">
        <v>9.8848906626207794E-2</v>
      </c>
      <c r="AC62" s="85">
        <v>0.11820309953477301</v>
      </c>
      <c r="AD62" s="85">
        <v>0.100903253890521</v>
      </c>
      <c r="AE62" s="85">
        <v>0.10962610962611001</v>
      </c>
      <c r="AF62" s="87">
        <v>7.3104470239565206E-2</v>
      </c>
      <c r="AG62" s="87">
        <v>5.0589889835143301E-2</v>
      </c>
      <c r="AH62" s="85">
        <v>0.13725490196078399</v>
      </c>
      <c r="AI62" s="86">
        <v>0.215435771788589</v>
      </c>
      <c r="AJ62" s="85">
        <v>8.5871034427923904E-2</v>
      </c>
      <c r="AK62" s="85">
        <v>9.9406700791065408E-2</v>
      </c>
      <c r="AL62" s="85">
        <v>8.769332017110891E-2</v>
      </c>
      <c r="AM62" s="87">
        <v>6.1918730843604795E-2</v>
      </c>
      <c r="AN62" s="86">
        <v>0.14002321409728802</v>
      </c>
      <c r="AO62" s="87">
        <v>6.6705030918986302E-2</v>
      </c>
      <c r="AP62" s="85">
        <v>8.2053325604984795E-2</v>
      </c>
      <c r="AQ62" s="85">
        <v>0.122690882344621</v>
      </c>
      <c r="AR62" s="85">
        <v>0.11224550898203599</v>
      </c>
      <c r="AS62" s="85">
        <v>9.4472361809045002E-2</v>
      </c>
      <c r="AT62" s="85">
        <v>0.115031071983428</v>
      </c>
      <c r="AU62" s="85">
        <v>9.4879080068905303E-2</v>
      </c>
      <c r="AV62" s="85">
        <v>0.10487188855177701</v>
      </c>
      <c r="AW62" s="85">
        <v>0.10317332356174401</v>
      </c>
      <c r="AX62" s="85">
        <v>0.103115285402474</v>
      </c>
      <c r="AY62" s="85">
        <v>9.5078732283569195E-2</v>
      </c>
      <c r="AZ62" s="85">
        <v>0.11829293557074801</v>
      </c>
      <c r="BA62" s="85">
        <v>0.10114680532801501</v>
      </c>
      <c r="BB62" s="85">
        <v>0.10003818251240901</v>
      </c>
      <c r="BC62" s="85">
        <v>6.3491189427312703E-2</v>
      </c>
      <c r="BD62" s="86">
        <v>0.17988539602634798</v>
      </c>
      <c r="BE62" s="85">
        <v>9.748868357413E-2</v>
      </c>
      <c r="BF62" s="85">
        <v>9.8690051556829292E-2</v>
      </c>
      <c r="BG62" s="85">
        <v>9.4866828087166788E-2</v>
      </c>
      <c r="BH62" s="85">
        <v>0.12788529076949198</v>
      </c>
      <c r="BI62" s="85">
        <v>0.10808918312459199</v>
      </c>
      <c r="BJ62" s="85">
        <v>0.12251036074632299</v>
      </c>
      <c r="BK62" s="85">
        <v>8.7953464515527213E-2</v>
      </c>
      <c r="BL62" s="86">
        <v>0.15292949354518401</v>
      </c>
      <c r="BM62" s="85">
        <v>9.7771042028610394E-2</v>
      </c>
      <c r="BN62" s="85">
        <v>0.119264115034891</v>
      </c>
      <c r="BO62" s="85">
        <v>9.1272565728363106E-2</v>
      </c>
      <c r="BP62" s="85">
        <v>8.8689865348135596E-2</v>
      </c>
      <c r="BQ62" s="85">
        <v>8.4317351922985603E-2</v>
      </c>
      <c r="BR62" s="85">
        <v>0.11110907960653799</v>
      </c>
      <c r="BS62" s="85">
        <v>0.10062349759615399</v>
      </c>
      <c r="BT62" s="85">
        <v>9.2028704422032398E-2</v>
      </c>
      <c r="BU62" s="86">
        <v>0.15687503561456501</v>
      </c>
      <c r="BV62" s="85">
        <v>6.6912882902454798E-2</v>
      </c>
    </row>
    <row r="63" spans="2:74" ht="12.75" x14ac:dyDescent="0.2">
      <c r="B63" s="84" t="s">
        <v>549</v>
      </c>
      <c r="C63" s="85">
        <v>0.23126810560373201</v>
      </c>
      <c r="D63" s="85">
        <v>0.23569411026258</v>
      </c>
      <c r="E63" s="85">
        <v>0.25707270676192701</v>
      </c>
      <c r="F63" s="86">
        <v>0.25580971213008402</v>
      </c>
      <c r="G63" s="85">
        <v>0.248246906963241</v>
      </c>
      <c r="H63" s="86">
        <v>0.28949673415250698</v>
      </c>
      <c r="I63" s="85">
        <v>0.22273508579557302</v>
      </c>
      <c r="J63" s="87">
        <v>6.6751295884904305E-2</v>
      </c>
      <c r="K63" s="85">
        <v>0.22541959916657198</v>
      </c>
      <c r="L63" s="85">
        <v>0.262788310916653</v>
      </c>
      <c r="M63" s="85">
        <v>0.217639707195143</v>
      </c>
      <c r="N63" s="86">
        <v>0.30381253146597098</v>
      </c>
      <c r="O63" s="86">
        <v>0.281909038876414</v>
      </c>
      <c r="P63" s="86">
        <v>0.29048204360837898</v>
      </c>
      <c r="Q63" s="86">
        <v>0.296242860248631</v>
      </c>
      <c r="R63" s="86">
        <v>0.273975742190254</v>
      </c>
      <c r="S63" s="86">
        <v>0.294021694804665</v>
      </c>
      <c r="T63" s="86">
        <v>0.28115481961305799</v>
      </c>
      <c r="U63" s="86">
        <v>0.26599165987043499</v>
      </c>
      <c r="V63" s="86">
        <v>0.25614648991827599</v>
      </c>
      <c r="W63" s="85">
        <v>0.22119402985074602</v>
      </c>
      <c r="X63" s="86">
        <v>0.27041359799328801</v>
      </c>
      <c r="Y63" s="86">
        <v>0.28530276482641898</v>
      </c>
      <c r="Z63" s="85">
        <v>0.25894849593858799</v>
      </c>
      <c r="AA63" s="86">
        <v>0.26827080259957703</v>
      </c>
      <c r="AB63" s="86">
        <v>0.33269566938223499</v>
      </c>
      <c r="AC63" s="86">
        <v>0.29658932645864799</v>
      </c>
      <c r="AD63" s="86">
        <v>0.27280444009141297</v>
      </c>
      <c r="AE63" s="85">
        <v>0.25990825990826</v>
      </c>
      <c r="AF63" s="86">
        <v>0.30571651119934601</v>
      </c>
      <c r="AG63" s="87">
        <v>0.16012969763262699</v>
      </c>
      <c r="AH63" s="85">
        <v>0.27719298245613999</v>
      </c>
      <c r="AI63" s="85">
        <v>0.24390386185975999</v>
      </c>
      <c r="AJ63" s="85">
        <v>0.25518804166335401</v>
      </c>
      <c r="AK63" s="86">
        <v>0.30516131534046798</v>
      </c>
      <c r="AL63" s="86">
        <v>0.31465942744323799</v>
      </c>
      <c r="AM63" s="87">
        <v>0.14927846985622001</v>
      </c>
      <c r="AN63" s="86">
        <v>0.31121279269427399</v>
      </c>
      <c r="AO63" s="87">
        <v>0.149981468115405</v>
      </c>
      <c r="AP63" s="85">
        <v>0.23072743080712901</v>
      </c>
      <c r="AQ63" s="86">
        <v>0.28668420605957701</v>
      </c>
      <c r="AR63" s="85">
        <v>0.231107784431137</v>
      </c>
      <c r="AS63" s="85">
        <v>0.21585068198133497</v>
      </c>
      <c r="AT63" s="85">
        <v>0.218701450025893</v>
      </c>
      <c r="AU63" s="85">
        <v>0.20859527058770902</v>
      </c>
      <c r="AV63" s="85">
        <v>0.26214795164646698</v>
      </c>
      <c r="AW63" s="85">
        <v>0.22331989739831401</v>
      </c>
      <c r="AX63" s="85">
        <v>0.212725709372313</v>
      </c>
      <c r="AY63" s="85">
        <v>0.22897028039626099</v>
      </c>
      <c r="AZ63" s="85">
        <v>0.25599060838339899</v>
      </c>
      <c r="BA63" s="85">
        <v>0.188225657098084</v>
      </c>
      <c r="BB63" s="85">
        <v>0.24306987399770899</v>
      </c>
      <c r="BC63" s="85">
        <v>0.24157488986784098</v>
      </c>
      <c r="BD63" s="85">
        <v>0.242917581534835</v>
      </c>
      <c r="BE63" s="85">
        <v>0.23693185341353001</v>
      </c>
      <c r="BF63" s="85">
        <v>0.20664787152848099</v>
      </c>
      <c r="BG63" s="85">
        <v>0.24024213075060502</v>
      </c>
      <c r="BH63" s="85">
        <v>0.25400247051129898</v>
      </c>
      <c r="BI63" s="85">
        <v>0.236150675557394</v>
      </c>
      <c r="BJ63" s="85">
        <v>0.24495077552590602</v>
      </c>
      <c r="BK63" s="85">
        <v>0.21934160216357299</v>
      </c>
      <c r="BL63" s="85">
        <v>0.19529956967891401</v>
      </c>
      <c r="BM63" s="85">
        <v>0.22226740102761203</v>
      </c>
      <c r="BN63" s="85">
        <v>0.25421160217100097</v>
      </c>
      <c r="BO63" s="85">
        <v>0.28116796575259401</v>
      </c>
      <c r="BP63" s="85">
        <v>0.22679354417389599</v>
      </c>
      <c r="BQ63" s="85">
        <v>0.22720159339877599</v>
      </c>
      <c r="BR63" s="85">
        <v>0.20504991406735701</v>
      </c>
      <c r="BS63" s="85">
        <v>0.24367112379807701</v>
      </c>
      <c r="BT63" s="85">
        <v>0.23659328937160598</v>
      </c>
      <c r="BU63" s="86">
        <v>0.30862157387885303</v>
      </c>
      <c r="BV63" s="85">
        <v>0.277572597581287</v>
      </c>
    </row>
    <row r="64" spans="2:74" ht="12.75" x14ac:dyDescent="0.2">
      <c r="B64" s="84" t="s">
        <v>550</v>
      </c>
      <c r="C64" s="85">
        <v>0.15844428431178301</v>
      </c>
      <c r="D64" s="85">
        <v>0.14345991561181401</v>
      </c>
      <c r="E64" s="85">
        <v>0.14607710854033501</v>
      </c>
      <c r="F64" s="86">
        <v>0.190297468779697</v>
      </c>
      <c r="G64" s="85">
        <v>0.168430925901112</v>
      </c>
      <c r="H64" s="87">
        <v>0.10891163442528599</v>
      </c>
      <c r="I64" s="86">
        <v>0.18183771448893199</v>
      </c>
      <c r="J64" s="87">
        <v>1.01555061885116E-2</v>
      </c>
      <c r="K64" s="85">
        <v>0.15698065059079899</v>
      </c>
      <c r="L64" s="86">
        <v>0.21071679360449402</v>
      </c>
      <c r="M64" s="87">
        <v>8.16818425281199E-2</v>
      </c>
      <c r="N64" s="85">
        <v>0.15511007368758301</v>
      </c>
      <c r="O64" s="86">
        <v>0.18848236692643</v>
      </c>
      <c r="P64" s="85">
        <v>0.16473386062419798</v>
      </c>
      <c r="Q64" s="86">
        <v>0.21698914955432103</v>
      </c>
      <c r="R64" s="86">
        <v>0.20164304350891998</v>
      </c>
      <c r="S64" s="85">
        <v>0.189503303156349</v>
      </c>
      <c r="T64" s="85">
        <v>0.15261750532652699</v>
      </c>
      <c r="U64" s="86">
        <v>0.190207272223676</v>
      </c>
      <c r="V64" s="86">
        <v>0.17247215984863198</v>
      </c>
      <c r="W64" s="85">
        <v>4.3283582089552297E-2</v>
      </c>
      <c r="X64" s="86">
        <v>0.19819716632114201</v>
      </c>
      <c r="Y64" s="85">
        <v>0.17919401300745399</v>
      </c>
      <c r="Z64" s="85">
        <v>0.13787973459489999</v>
      </c>
      <c r="AA64" s="86">
        <v>0.21436545592281001</v>
      </c>
      <c r="AB64" s="86">
        <v>0.20894488604505401</v>
      </c>
      <c r="AC64" s="85">
        <v>0.196521172252348</v>
      </c>
      <c r="AD64" s="85">
        <v>0.18480792251605202</v>
      </c>
      <c r="AE64" s="86">
        <v>0.21384021384021398</v>
      </c>
      <c r="AF64" s="86">
        <v>0.20837053783460299</v>
      </c>
      <c r="AG64" s="87">
        <v>8.5241034455816808E-2</v>
      </c>
      <c r="AH64" s="85">
        <v>0.22002063983488099</v>
      </c>
      <c r="AI64" s="85">
        <v>0.13148990782872499</v>
      </c>
      <c r="AJ64" s="86">
        <v>0.25347857199650098</v>
      </c>
      <c r="AK64" s="86">
        <v>0.21312238250349</v>
      </c>
      <c r="AL64" s="85">
        <v>0.162964791049687</v>
      </c>
      <c r="AM64" s="87">
        <v>9.8001815335639703E-2</v>
      </c>
      <c r="AN64" s="86">
        <v>0.20480205665390799</v>
      </c>
      <c r="AO64" s="87">
        <v>0.111308351052416</v>
      </c>
      <c r="AP64" s="87">
        <v>0.11128821909868099</v>
      </c>
      <c r="AQ64" s="85">
        <v>0.15250785029279501</v>
      </c>
      <c r="AR64" s="85">
        <v>0.17814371257485001</v>
      </c>
      <c r="AS64" s="85">
        <v>0.18202440775305098</v>
      </c>
      <c r="AT64" s="85">
        <v>0.17267607457275999</v>
      </c>
      <c r="AU64" s="85">
        <v>0.149332199825499</v>
      </c>
      <c r="AV64" s="85">
        <v>0.13443362508538098</v>
      </c>
      <c r="AW64" s="85">
        <v>0.180124587761084</v>
      </c>
      <c r="AX64" s="85">
        <v>0.158872941332099</v>
      </c>
      <c r="AY64" s="85">
        <v>0.15243796749376601</v>
      </c>
      <c r="AZ64" s="85">
        <v>0.13093018437953199</v>
      </c>
      <c r="BA64" s="85">
        <v>0.18391623334995402</v>
      </c>
      <c r="BB64" s="85">
        <v>0.16792668957617402</v>
      </c>
      <c r="BC64" s="85">
        <v>0.17995594713656399</v>
      </c>
      <c r="BD64" s="85">
        <v>0.11808493546832301</v>
      </c>
      <c r="BE64" s="85">
        <v>0.151137843368264</v>
      </c>
      <c r="BF64" s="86">
        <v>0.18853288889581202</v>
      </c>
      <c r="BG64" s="85">
        <v>0.147796610169491</v>
      </c>
      <c r="BH64" s="85">
        <v>0.131251967931795</v>
      </c>
      <c r="BI64" s="85">
        <v>0.16318411127202101</v>
      </c>
      <c r="BJ64" s="85">
        <v>0.16122545333729701</v>
      </c>
      <c r="BK64" s="85">
        <v>0.15276741583512099</v>
      </c>
      <c r="BL64" s="87">
        <v>7.7788811651770901E-2</v>
      </c>
      <c r="BM64" s="85">
        <v>0.17776217055409699</v>
      </c>
      <c r="BN64" s="85">
        <v>0.150807076901388</v>
      </c>
      <c r="BO64" s="85">
        <v>0.13040668793667501</v>
      </c>
      <c r="BP64" s="85">
        <v>0.17240414217744199</v>
      </c>
      <c r="BQ64" s="86">
        <v>0.21608099777113801</v>
      </c>
      <c r="BR64" s="87">
        <v>0.11004863421947601</v>
      </c>
      <c r="BS64" s="85">
        <v>0.16438176081730699</v>
      </c>
      <c r="BT64" s="85">
        <v>0.17516000775795199</v>
      </c>
      <c r="BU64" s="85">
        <v>0.212091857085873</v>
      </c>
      <c r="BV64" s="85">
        <v>0.22456369034687501</v>
      </c>
    </row>
    <row r="65" spans="2:74" ht="12.75" x14ac:dyDescent="0.2">
      <c r="B65" s="84" t="s">
        <v>551</v>
      </c>
      <c r="C65" s="85">
        <v>0.12859512605611101</v>
      </c>
      <c r="D65" s="85">
        <v>0.15228231683927901</v>
      </c>
      <c r="E65" s="87">
        <v>8.04928222256628E-2</v>
      </c>
      <c r="F65" s="86">
        <v>0.16213440328665102</v>
      </c>
      <c r="G65" s="85">
        <v>0.11018803876903799</v>
      </c>
      <c r="H65" s="87">
        <v>6.3815410796065994E-2</v>
      </c>
      <c r="I65" s="86">
        <v>0.15983315057938</v>
      </c>
      <c r="J65" s="87">
        <v>0</v>
      </c>
      <c r="K65" s="87">
        <v>0.10400901298331201</v>
      </c>
      <c r="L65" s="86">
        <v>0.26462485820774601</v>
      </c>
      <c r="M65" s="87">
        <v>6.5479378682378103E-2</v>
      </c>
      <c r="N65" s="85">
        <v>0.11657284086228201</v>
      </c>
      <c r="O65" s="86">
        <v>0.164575353321886</v>
      </c>
      <c r="P65" s="85">
        <v>0.124812954253954</v>
      </c>
      <c r="Q65" s="86">
        <v>0.19354902464573001</v>
      </c>
      <c r="R65" s="85">
        <v>0.111610605740074</v>
      </c>
      <c r="S65" s="86">
        <v>0.21166707446374702</v>
      </c>
      <c r="T65" s="85">
        <v>0.11009108718344701</v>
      </c>
      <c r="U65" s="86">
        <v>0.196577777093881</v>
      </c>
      <c r="V65" s="86">
        <v>0.14185084289833999</v>
      </c>
      <c r="W65" s="85">
        <v>0.23940298507462698</v>
      </c>
      <c r="X65" s="86">
        <v>0.16979165473558802</v>
      </c>
      <c r="Y65" s="85">
        <v>0.137498886348113</v>
      </c>
      <c r="Z65" s="85">
        <v>0.110684638043381</v>
      </c>
      <c r="AA65" s="86">
        <v>0.20776683545313201</v>
      </c>
      <c r="AB65" s="85">
        <v>0.14337544114251799</v>
      </c>
      <c r="AC65" s="85">
        <v>0.15862150709692702</v>
      </c>
      <c r="AD65" s="86">
        <v>0.22072042659701802</v>
      </c>
      <c r="AE65" s="85">
        <v>0.14031614031614001</v>
      </c>
      <c r="AF65" s="85">
        <v>0.132055398293976</v>
      </c>
      <c r="AG65" s="85">
        <v>0.128525666067661</v>
      </c>
      <c r="AH65" s="85">
        <v>0.190092879256966</v>
      </c>
      <c r="AI65" s="87">
        <v>6.4665733286664306E-2</v>
      </c>
      <c r="AJ65" s="86">
        <v>0.20159815536296399</v>
      </c>
      <c r="AK65" s="85">
        <v>0.14469908484566399</v>
      </c>
      <c r="AL65" s="85">
        <v>0.15350444225074</v>
      </c>
      <c r="AM65" s="85">
        <v>0.11405043475973101</v>
      </c>
      <c r="AN65" s="85">
        <v>0.134277245388356</v>
      </c>
      <c r="AO65" s="85">
        <v>0.122817626748337</v>
      </c>
      <c r="AP65" s="87">
        <v>7.7995942617011996E-2</v>
      </c>
      <c r="AQ65" s="85">
        <v>0.131517157486775</v>
      </c>
      <c r="AR65" s="86">
        <v>0.169520958083832</v>
      </c>
      <c r="AS65" s="86">
        <v>0.20089016511127</v>
      </c>
      <c r="AT65" s="85">
        <v>0.119659502848265</v>
      </c>
      <c r="AU65" s="87">
        <v>7.6802613033848596E-2</v>
      </c>
      <c r="AV65" s="85">
        <v>0.108048861849316</v>
      </c>
      <c r="AW65" s="86">
        <v>0.185533162330524</v>
      </c>
      <c r="AX65" s="87">
        <v>9.4318407302070306E-2</v>
      </c>
      <c r="AY65" s="85">
        <v>0.13278489620138401</v>
      </c>
      <c r="AZ65" s="85">
        <v>7.1749188591948107E-2</v>
      </c>
      <c r="BA65" s="85">
        <v>0.109302656884394</v>
      </c>
      <c r="BB65" s="85">
        <v>0.13988163421153099</v>
      </c>
      <c r="BC65" s="85">
        <v>0.14933920704845799</v>
      </c>
      <c r="BD65" s="85">
        <v>0.13302629465002899</v>
      </c>
      <c r="BE65" s="85">
        <v>0.121956966577789</v>
      </c>
      <c r="BF65" s="85">
        <v>0.142007133845267</v>
      </c>
      <c r="BG65" s="85">
        <v>0.14619854721549599</v>
      </c>
      <c r="BH65" s="85">
        <v>0.11189962942330499</v>
      </c>
      <c r="BI65" s="85">
        <v>0.11209955917691801</v>
      </c>
      <c r="BJ65" s="85">
        <v>0.12539563187437699</v>
      </c>
      <c r="BK65" s="85">
        <v>0.142101091112562</v>
      </c>
      <c r="BL65" s="85">
        <v>7.9964061096136504E-2</v>
      </c>
      <c r="BM65" s="85">
        <v>9.1117436143865707E-2</v>
      </c>
      <c r="BN65" s="85">
        <v>0.102911115810249</v>
      </c>
      <c r="BO65" s="85">
        <v>0.130325915754614</v>
      </c>
      <c r="BP65" s="85">
        <v>0.14009391423329298</v>
      </c>
      <c r="BQ65" s="86">
        <v>0.19528619528619501</v>
      </c>
      <c r="BR65" s="87">
        <v>9.0229275606099404E-2</v>
      </c>
      <c r="BS65" s="85">
        <v>0.135103665865384</v>
      </c>
      <c r="BT65" s="85">
        <v>0.132757951900698</v>
      </c>
      <c r="BU65" s="85">
        <v>0.15636218587953699</v>
      </c>
      <c r="BV65" s="86">
        <v>0.248316315446448</v>
      </c>
    </row>
    <row r="66" spans="2:74" ht="12.75" x14ac:dyDescent="0.2">
      <c r="B66" s="84" t="s">
        <v>547</v>
      </c>
      <c r="C66" s="85">
        <v>0.37802324287987604</v>
      </c>
      <c r="D66" s="87">
        <v>0.312445513826411</v>
      </c>
      <c r="E66" s="86">
        <v>0.44648189519785803</v>
      </c>
      <c r="F66" s="87">
        <v>0.283080083318135</v>
      </c>
      <c r="G66" s="87">
        <v>0.29979007548349601</v>
      </c>
      <c r="H66" s="85">
        <v>0.36004404514627503</v>
      </c>
      <c r="I66" s="87">
        <v>0.35814835669620498</v>
      </c>
      <c r="J66" s="86">
        <v>0.92309319792658395</v>
      </c>
      <c r="K66" s="86">
        <v>0.41829608464603196</v>
      </c>
      <c r="L66" s="87">
        <v>0.21965645762437203</v>
      </c>
      <c r="M66" s="85">
        <v>0.37488841278343105</v>
      </c>
      <c r="N66" s="87">
        <v>0.29195844203395999</v>
      </c>
      <c r="O66" s="87">
        <v>0.24245145951657601</v>
      </c>
      <c r="P66" s="87">
        <v>0.29633390337751098</v>
      </c>
      <c r="Q66" s="87">
        <v>0.19279799197580899</v>
      </c>
      <c r="R66" s="87">
        <v>0.28973626683590703</v>
      </c>
      <c r="S66" s="87">
        <v>0.192969578337819</v>
      </c>
      <c r="T66" s="87">
        <v>0.31321407633020198</v>
      </c>
      <c r="U66" s="87">
        <v>0.254958684044501</v>
      </c>
      <c r="V66" s="87">
        <v>0.32027287337717902</v>
      </c>
      <c r="W66" s="85">
        <v>0.305373134328358</v>
      </c>
      <c r="X66" s="87">
        <v>0.26680563986850997</v>
      </c>
      <c r="Y66" s="87">
        <v>0.28417426424732001</v>
      </c>
      <c r="Z66" s="87">
        <v>0.32375256627688997</v>
      </c>
      <c r="AA66" s="87">
        <v>0.230074558430684</v>
      </c>
      <c r="AB66" s="87">
        <v>0.21613509680398402</v>
      </c>
      <c r="AC66" s="87">
        <v>0.23006489465730301</v>
      </c>
      <c r="AD66" s="87">
        <v>0.22076395690499498</v>
      </c>
      <c r="AE66" s="87">
        <v>0.27630927630927604</v>
      </c>
      <c r="AF66" s="87">
        <v>0.28075308243250896</v>
      </c>
      <c r="AG66" s="86">
        <v>0.57551371200875001</v>
      </c>
      <c r="AH66" s="87">
        <v>0.175438596491228</v>
      </c>
      <c r="AI66" s="85">
        <v>0.34450472523626202</v>
      </c>
      <c r="AJ66" s="87">
        <v>0.203864196549256</v>
      </c>
      <c r="AK66" s="87">
        <v>0.237610516519311</v>
      </c>
      <c r="AL66" s="87">
        <v>0.28117801908522499</v>
      </c>
      <c r="AM66" s="86">
        <v>0.57675054920480295</v>
      </c>
      <c r="AN66" s="87">
        <v>0.209684691166173</v>
      </c>
      <c r="AO66" s="86">
        <v>0.54918752316485497</v>
      </c>
      <c r="AP66" s="86">
        <v>0.49793508187219304</v>
      </c>
      <c r="AQ66" s="87">
        <v>0.30659990381623198</v>
      </c>
      <c r="AR66" s="87">
        <v>0.308982035928143</v>
      </c>
      <c r="AS66" s="87">
        <v>0.30676238334529798</v>
      </c>
      <c r="AT66" s="85">
        <v>0.37393190056965303</v>
      </c>
      <c r="AU66" s="86">
        <v>0.47039083648403801</v>
      </c>
      <c r="AV66" s="85">
        <v>0.390497672867061</v>
      </c>
      <c r="AW66" s="87">
        <v>0.30784902894833199</v>
      </c>
      <c r="AX66" s="86">
        <v>0.43096765659104497</v>
      </c>
      <c r="AY66" s="85">
        <v>0.39072812362501902</v>
      </c>
      <c r="AZ66" s="85">
        <v>0.42303708307437399</v>
      </c>
      <c r="BA66" s="85">
        <v>0.41740864733955496</v>
      </c>
      <c r="BB66" s="85">
        <v>0.34908361970217699</v>
      </c>
      <c r="BC66" s="85">
        <v>0.36563876651982397</v>
      </c>
      <c r="BD66" s="85">
        <v>0.32608579232046098</v>
      </c>
      <c r="BE66" s="85">
        <v>0.39248465306628605</v>
      </c>
      <c r="BF66" s="85">
        <v>0.36412205417361099</v>
      </c>
      <c r="BG66" s="85">
        <v>0.37089588377723898</v>
      </c>
      <c r="BH66" s="85">
        <v>0.37496064136411</v>
      </c>
      <c r="BI66" s="85">
        <v>0.38047647086907405</v>
      </c>
      <c r="BJ66" s="85">
        <v>0.34591777851609701</v>
      </c>
      <c r="BK66" s="85">
        <v>0.39783642637321598</v>
      </c>
      <c r="BL66" s="86">
        <v>0.49401806402799403</v>
      </c>
      <c r="BM66" s="85">
        <v>0.41108195024581301</v>
      </c>
      <c r="BN66" s="85">
        <v>0.37280609008246995</v>
      </c>
      <c r="BO66" s="85">
        <v>0.36682686482775301</v>
      </c>
      <c r="BP66" s="85">
        <v>0.37201853406723201</v>
      </c>
      <c r="BQ66" s="87">
        <v>0.27711386162090301</v>
      </c>
      <c r="BR66" s="86">
        <v>0.48356309650053098</v>
      </c>
      <c r="BS66" s="85">
        <v>0.35621995192307698</v>
      </c>
      <c r="BT66" s="85">
        <v>0.36346004654771102</v>
      </c>
      <c r="BU66" s="87">
        <v>0.16604934754117001</v>
      </c>
      <c r="BV66" s="87">
        <v>0.18263451372293399</v>
      </c>
    </row>
    <row r="67" spans="2:74" ht="12.75" x14ac:dyDescent="0.2">
      <c r="B67" s="84" t="s">
        <v>580</v>
      </c>
      <c r="C67" s="85">
        <v>0.62197675712013101</v>
      </c>
      <c r="D67" s="86">
        <v>0.68755448617358894</v>
      </c>
      <c r="E67" s="87">
        <v>0.55351810480214003</v>
      </c>
      <c r="F67" s="86">
        <v>0.71691991668186605</v>
      </c>
      <c r="G67" s="86">
        <v>0.70020992451650299</v>
      </c>
      <c r="H67" s="85">
        <v>0.63995595485372592</v>
      </c>
      <c r="I67" s="86">
        <v>0.64185164330379907</v>
      </c>
      <c r="J67" s="87">
        <v>7.6906802073415895E-2</v>
      </c>
      <c r="K67" s="87">
        <v>0.58170391535397303</v>
      </c>
      <c r="L67" s="86">
        <v>0.78034354237562797</v>
      </c>
      <c r="M67" s="85">
        <v>0.62511158721656801</v>
      </c>
      <c r="N67" s="86">
        <v>0.70804155796603896</v>
      </c>
      <c r="O67" s="86">
        <v>0.7575485404834239</v>
      </c>
      <c r="P67" s="86">
        <v>0.70366609662248902</v>
      </c>
      <c r="Q67" s="86">
        <v>0.80720200802419095</v>
      </c>
      <c r="R67" s="86">
        <v>0.71026373316409308</v>
      </c>
      <c r="S67" s="86">
        <v>0.80703042166218097</v>
      </c>
      <c r="T67" s="86">
        <v>0.68678592366979796</v>
      </c>
      <c r="U67" s="86">
        <v>0.74504131595550005</v>
      </c>
      <c r="V67" s="86">
        <v>0.67972712662282408</v>
      </c>
      <c r="W67" s="85">
        <v>0.694626865671642</v>
      </c>
      <c r="X67" s="86">
        <v>0.73319436013148997</v>
      </c>
      <c r="Y67" s="86">
        <v>0.71582573575268105</v>
      </c>
      <c r="Z67" s="86">
        <v>0.67624743372311102</v>
      </c>
      <c r="AA67" s="86">
        <v>0.76992544156931597</v>
      </c>
      <c r="AB67" s="86">
        <v>0.78386490319601609</v>
      </c>
      <c r="AC67" s="86">
        <v>0.76993510534269805</v>
      </c>
      <c r="AD67" s="86">
        <v>0.77923604309500505</v>
      </c>
      <c r="AE67" s="86">
        <v>0.72369072369072396</v>
      </c>
      <c r="AF67" s="86">
        <v>0.71924691756749004</v>
      </c>
      <c r="AG67" s="87">
        <v>0.42448628799124899</v>
      </c>
      <c r="AH67" s="86">
        <v>0.82456140350877205</v>
      </c>
      <c r="AI67" s="85">
        <v>0.65549527476373792</v>
      </c>
      <c r="AJ67" s="86">
        <v>0.79613580345074297</v>
      </c>
      <c r="AK67" s="86">
        <v>0.76238948348068802</v>
      </c>
      <c r="AL67" s="86">
        <v>0.71882198091477401</v>
      </c>
      <c r="AM67" s="87">
        <v>0.42324945079519599</v>
      </c>
      <c r="AN67" s="86">
        <v>0.79031530883382795</v>
      </c>
      <c r="AO67" s="87">
        <v>0.45081247683514397</v>
      </c>
      <c r="AP67" s="87">
        <v>0.50206491812780796</v>
      </c>
      <c r="AQ67" s="86">
        <v>0.69340009618376797</v>
      </c>
      <c r="AR67" s="86">
        <v>0.69101796407185601</v>
      </c>
      <c r="AS67" s="86">
        <v>0.69323761665470096</v>
      </c>
      <c r="AT67" s="85">
        <v>0.62606809943034702</v>
      </c>
      <c r="AU67" s="87">
        <v>0.52960916351596199</v>
      </c>
      <c r="AV67" s="85">
        <v>0.60950232713294195</v>
      </c>
      <c r="AW67" s="86">
        <v>0.69215097105166701</v>
      </c>
      <c r="AX67" s="87">
        <v>0.56903234340895703</v>
      </c>
      <c r="AY67" s="85">
        <v>0.60927187637498104</v>
      </c>
      <c r="AZ67" s="85">
        <v>0.57696291692562607</v>
      </c>
      <c r="BA67" s="85">
        <v>0.58259135266044504</v>
      </c>
      <c r="BB67" s="85">
        <v>0.65091638029782306</v>
      </c>
      <c r="BC67" s="85">
        <v>0.63436123348017603</v>
      </c>
      <c r="BD67" s="85">
        <v>0.67391420767953503</v>
      </c>
      <c r="BE67" s="85">
        <v>0.60751534693371301</v>
      </c>
      <c r="BF67" s="85">
        <v>0.63587794582639001</v>
      </c>
      <c r="BG67" s="85">
        <v>0.62910411622275897</v>
      </c>
      <c r="BH67" s="85">
        <v>0.625039358635891</v>
      </c>
      <c r="BI67" s="85">
        <v>0.61952352913092601</v>
      </c>
      <c r="BJ67" s="85">
        <v>0.65408222148390494</v>
      </c>
      <c r="BK67" s="85">
        <v>0.60216357362678397</v>
      </c>
      <c r="BL67" s="87">
        <v>0.50598193597200503</v>
      </c>
      <c r="BM67" s="85">
        <v>0.58891804975418605</v>
      </c>
      <c r="BN67" s="85">
        <v>0.62719390991752999</v>
      </c>
      <c r="BO67" s="85">
        <v>0.63317313517224694</v>
      </c>
      <c r="BP67" s="85">
        <v>0.62798146593276694</v>
      </c>
      <c r="BQ67" s="86">
        <v>0.72288613837909599</v>
      </c>
      <c r="BR67" s="87">
        <v>0.51643690349947102</v>
      </c>
      <c r="BS67" s="85">
        <v>0.64378004807692302</v>
      </c>
      <c r="BT67" s="85">
        <v>0.63653995345228798</v>
      </c>
      <c r="BU67" s="86">
        <v>0.83395065245882904</v>
      </c>
      <c r="BV67" s="86">
        <v>0.81736548627706496</v>
      </c>
    </row>
    <row r="68" spans="2:74" customFormat="1" ht="12.75" x14ac:dyDescent="0.2"/>
    <row r="69" spans="2:74" ht="12.75" x14ac:dyDescent="0.2">
      <c r="B69" s="90" t="s">
        <v>581</v>
      </c>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row>
    <row r="70" spans="2:74" ht="53.65" customHeight="1" x14ac:dyDescent="0.2">
      <c r="B70" s="92" t="s">
        <v>535</v>
      </c>
      <c r="C70" s="81"/>
      <c r="D70" s="94" t="s">
        <v>572</v>
      </c>
      <c r="E70" s="95"/>
      <c r="F70" s="95"/>
      <c r="G70" s="94" t="s">
        <v>581</v>
      </c>
      <c r="H70" s="95"/>
      <c r="I70" s="95"/>
      <c r="J70" s="95"/>
      <c r="K70" s="94" t="s">
        <v>586</v>
      </c>
      <c r="L70" s="95"/>
      <c r="M70" s="95"/>
      <c r="N70" s="94" t="s">
        <v>590</v>
      </c>
      <c r="O70" s="95"/>
      <c r="P70" s="95"/>
      <c r="Q70" s="95"/>
      <c r="R70" s="95"/>
      <c r="S70" s="95"/>
      <c r="T70" s="95"/>
      <c r="U70" s="95"/>
      <c r="V70" s="95"/>
      <c r="W70" s="95"/>
      <c r="X70" s="94" t="s">
        <v>594</v>
      </c>
      <c r="Y70" s="95"/>
      <c r="Z70" s="95"/>
      <c r="AA70" s="94" t="s">
        <v>601</v>
      </c>
      <c r="AB70" s="95"/>
      <c r="AC70" s="95"/>
      <c r="AD70" s="94" t="s">
        <v>618</v>
      </c>
      <c r="AE70" s="95"/>
      <c r="AF70" s="95"/>
      <c r="AG70" s="95"/>
      <c r="AH70" s="94" t="s">
        <v>608</v>
      </c>
      <c r="AI70" s="95"/>
      <c r="AJ70" s="95"/>
      <c r="AK70" s="95"/>
      <c r="AL70" s="95"/>
      <c r="AM70" s="95"/>
      <c r="AN70" s="94" t="s">
        <v>33</v>
      </c>
      <c r="AO70" s="95"/>
      <c r="AP70" s="94" t="s">
        <v>40</v>
      </c>
      <c r="AQ70" s="95"/>
      <c r="AR70" s="95"/>
      <c r="AS70" s="95"/>
      <c r="AT70" s="95"/>
      <c r="AU70" s="95"/>
      <c r="AV70" s="94" t="s">
        <v>612</v>
      </c>
      <c r="AW70" s="95"/>
      <c r="AX70" s="95"/>
      <c r="AY70" s="94" t="s">
        <v>47</v>
      </c>
      <c r="AZ70" s="95"/>
      <c r="BA70" s="95"/>
      <c r="BB70" s="95"/>
      <c r="BC70" s="95"/>
      <c r="BD70" s="95"/>
      <c r="BE70" s="94" t="s">
        <v>613</v>
      </c>
      <c r="BF70" s="95"/>
      <c r="BG70" s="95"/>
      <c r="BH70" s="95"/>
      <c r="BI70" s="94" t="s">
        <v>614</v>
      </c>
      <c r="BJ70" s="95"/>
      <c r="BK70" s="95"/>
      <c r="BL70" s="94" t="s">
        <v>63</v>
      </c>
      <c r="BM70" s="95"/>
      <c r="BN70" s="95"/>
      <c r="BO70" s="95"/>
      <c r="BP70" s="95"/>
      <c r="BQ70" s="95"/>
      <c r="BR70" s="94" t="s">
        <v>70</v>
      </c>
      <c r="BS70" s="95"/>
      <c r="BT70" s="95"/>
      <c r="BU70" s="95"/>
      <c r="BV70" s="95"/>
    </row>
    <row r="71" spans="2:74" ht="24.95" customHeight="1" x14ac:dyDescent="0.2">
      <c r="B71" s="93"/>
      <c r="C71" s="81"/>
      <c r="D71" s="81"/>
      <c r="E71" s="81"/>
      <c r="F71" s="81"/>
      <c r="G71" s="81"/>
      <c r="H71" s="81"/>
      <c r="I71" s="81"/>
      <c r="J71" s="81"/>
      <c r="K71" s="81"/>
      <c r="L71" s="81"/>
      <c r="M71" s="81"/>
      <c r="N71" s="94" t="s">
        <v>591</v>
      </c>
      <c r="O71" s="95"/>
      <c r="P71" s="94" t="s">
        <v>592</v>
      </c>
      <c r="Q71" s="95"/>
      <c r="R71" s="94" t="s">
        <v>593</v>
      </c>
      <c r="S71" s="95"/>
      <c r="T71" s="94" t="s">
        <v>565</v>
      </c>
      <c r="U71" s="95"/>
      <c r="V71" s="94" t="s">
        <v>445</v>
      </c>
      <c r="W71" s="95"/>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row>
    <row r="72" spans="2:74" ht="72.95" customHeight="1" x14ac:dyDescent="0.2">
      <c r="B72" s="93"/>
      <c r="C72" s="81" t="s">
        <v>39</v>
      </c>
      <c r="D72" s="81" t="s">
        <v>578</v>
      </c>
      <c r="E72" s="81" t="s">
        <v>575</v>
      </c>
      <c r="F72" s="81" t="s">
        <v>579</v>
      </c>
      <c r="G72" s="81" t="s">
        <v>585</v>
      </c>
      <c r="H72" s="81" t="s">
        <v>584</v>
      </c>
      <c r="I72" s="81" t="s">
        <v>579</v>
      </c>
      <c r="J72" s="81" t="s">
        <v>570</v>
      </c>
      <c r="K72" s="81" t="s">
        <v>587</v>
      </c>
      <c r="L72" s="81" t="s">
        <v>588</v>
      </c>
      <c r="M72" s="81" t="s">
        <v>589</v>
      </c>
      <c r="N72" s="81" t="s">
        <v>540</v>
      </c>
      <c r="O72" s="81" t="s">
        <v>541</v>
      </c>
      <c r="P72" s="81" t="s">
        <v>540</v>
      </c>
      <c r="Q72" s="81" t="s">
        <v>541</v>
      </c>
      <c r="R72" s="81" t="s">
        <v>540</v>
      </c>
      <c r="S72" s="81" t="s">
        <v>541</v>
      </c>
      <c r="T72" s="81" t="s">
        <v>540</v>
      </c>
      <c r="U72" s="81" t="s">
        <v>541</v>
      </c>
      <c r="V72" s="81" t="s">
        <v>540</v>
      </c>
      <c r="W72" s="81" t="s">
        <v>541</v>
      </c>
      <c r="X72" s="81" t="s">
        <v>599</v>
      </c>
      <c r="Y72" s="81" t="s">
        <v>575</v>
      </c>
      <c r="Z72" s="81" t="s">
        <v>600</v>
      </c>
      <c r="AA72" s="81" t="s">
        <v>599</v>
      </c>
      <c r="AB72" s="81" t="s">
        <v>575</v>
      </c>
      <c r="AC72" s="81" t="s">
        <v>600</v>
      </c>
      <c r="AD72" s="81" t="s">
        <v>606</v>
      </c>
      <c r="AE72" s="81" t="s">
        <v>575</v>
      </c>
      <c r="AF72" s="81" t="s">
        <v>607</v>
      </c>
      <c r="AG72" s="81" t="s">
        <v>570</v>
      </c>
      <c r="AH72" s="81" t="s">
        <v>566</v>
      </c>
      <c r="AI72" s="81" t="s">
        <v>445</v>
      </c>
      <c r="AJ72" s="81" t="s">
        <v>568</v>
      </c>
      <c r="AK72" s="81" t="s">
        <v>565</v>
      </c>
      <c r="AL72" s="81" t="s">
        <v>567</v>
      </c>
      <c r="AM72" s="81" t="s">
        <v>570</v>
      </c>
      <c r="AN72" s="81" t="s">
        <v>37</v>
      </c>
      <c r="AO72" s="81" t="s">
        <v>38</v>
      </c>
      <c r="AP72" s="81" t="s">
        <v>407</v>
      </c>
      <c r="AQ72" s="81" t="s">
        <v>423</v>
      </c>
      <c r="AR72" s="81" t="s">
        <v>398</v>
      </c>
      <c r="AS72" s="81" t="s">
        <v>394</v>
      </c>
      <c r="AT72" s="81" t="s">
        <v>389</v>
      </c>
      <c r="AU72" s="81" t="s">
        <v>391</v>
      </c>
      <c r="AV72" s="81" t="s">
        <v>615</v>
      </c>
      <c r="AW72" s="81" t="s">
        <v>616</v>
      </c>
      <c r="AX72" s="81" t="s">
        <v>617</v>
      </c>
      <c r="AY72" s="81" t="s">
        <v>48</v>
      </c>
      <c r="AZ72" s="81" t="s">
        <v>49</v>
      </c>
      <c r="BA72" s="81" t="s">
        <v>50</v>
      </c>
      <c r="BB72" s="81" t="s">
        <v>51</v>
      </c>
      <c r="BC72" s="81" t="s">
        <v>52</v>
      </c>
      <c r="BD72" s="81" t="s">
        <v>392</v>
      </c>
      <c r="BE72" s="81" t="s">
        <v>55</v>
      </c>
      <c r="BF72" s="81" t="s">
        <v>400</v>
      </c>
      <c r="BG72" s="81" t="s">
        <v>395</v>
      </c>
      <c r="BH72" s="81" t="s">
        <v>58</v>
      </c>
      <c r="BI72" s="81" t="s">
        <v>60</v>
      </c>
      <c r="BJ72" s="81" t="s">
        <v>61</v>
      </c>
      <c r="BK72" s="81" t="s">
        <v>62</v>
      </c>
      <c r="BL72" s="81" t="s">
        <v>64</v>
      </c>
      <c r="BM72" s="81" t="s">
        <v>65</v>
      </c>
      <c r="BN72" s="81" t="s">
        <v>66</v>
      </c>
      <c r="BO72" s="81" t="s">
        <v>67</v>
      </c>
      <c r="BP72" s="81" t="s">
        <v>68</v>
      </c>
      <c r="BQ72" s="81" t="s">
        <v>69</v>
      </c>
      <c r="BR72" s="81" t="s">
        <v>64</v>
      </c>
      <c r="BS72" s="81" t="s">
        <v>65</v>
      </c>
      <c r="BT72" s="81" t="s">
        <v>66</v>
      </c>
      <c r="BU72" s="81" t="s">
        <v>67</v>
      </c>
      <c r="BV72" s="81" t="s">
        <v>71</v>
      </c>
    </row>
    <row r="73" spans="2:74" s="70" customFormat="1" ht="12.75" x14ac:dyDescent="0.2">
      <c r="B73" s="82" t="s">
        <v>563</v>
      </c>
      <c r="C73" s="83">
        <v>2068</v>
      </c>
      <c r="D73" s="83">
        <v>295</v>
      </c>
      <c r="E73" s="83">
        <v>449</v>
      </c>
      <c r="F73" s="83">
        <v>1045</v>
      </c>
      <c r="G73" s="83">
        <v>234</v>
      </c>
      <c r="H73" s="83">
        <v>412</v>
      </c>
      <c r="I73" s="83">
        <v>1333</v>
      </c>
      <c r="J73" s="83">
        <v>89</v>
      </c>
      <c r="K73" s="83">
        <v>1469</v>
      </c>
      <c r="L73" s="83">
        <v>384</v>
      </c>
      <c r="M73" s="83">
        <v>215</v>
      </c>
      <c r="N73" s="83">
        <v>213</v>
      </c>
      <c r="O73" s="83">
        <v>1172</v>
      </c>
      <c r="P73" s="83">
        <v>375</v>
      </c>
      <c r="Q73" s="83">
        <v>526</v>
      </c>
      <c r="R73" s="83">
        <v>594</v>
      </c>
      <c r="S73" s="83">
        <v>485</v>
      </c>
      <c r="T73" s="83">
        <v>705</v>
      </c>
      <c r="U73" s="83">
        <v>649</v>
      </c>
      <c r="V73" s="83">
        <v>1765</v>
      </c>
      <c r="W73" s="83">
        <v>31</v>
      </c>
      <c r="X73" s="83">
        <v>881</v>
      </c>
      <c r="Y73" s="83">
        <v>349</v>
      </c>
      <c r="Z73" s="83">
        <v>343</v>
      </c>
      <c r="AA73" s="83">
        <v>512</v>
      </c>
      <c r="AB73" s="83">
        <v>312</v>
      </c>
      <c r="AC73" s="83">
        <v>349</v>
      </c>
      <c r="AD73" s="83">
        <v>475</v>
      </c>
      <c r="AE73" s="83">
        <v>316</v>
      </c>
      <c r="AF73" s="83">
        <v>530</v>
      </c>
      <c r="AG73" s="83">
        <v>252</v>
      </c>
      <c r="AH73" s="83">
        <v>47</v>
      </c>
      <c r="AI73" s="83">
        <v>347</v>
      </c>
      <c r="AJ73" s="83">
        <v>262</v>
      </c>
      <c r="AK73" s="83">
        <v>532</v>
      </c>
      <c r="AL73" s="83">
        <v>119</v>
      </c>
      <c r="AM73" s="83">
        <v>732</v>
      </c>
      <c r="AN73" s="83">
        <v>1101</v>
      </c>
      <c r="AO73" s="83">
        <v>967</v>
      </c>
      <c r="AP73" s="83">
        <v>170</v>
      </c>
      <c r="AQ73" s="83">
        <v>345</v>
      </c>
      <c r="AR73" s="83">
        <v>333</v>
      </c>
      <c r="AS73" s="83">
        <v>377</v>
      </c>
      <c r="AT73" s="83">
        <v>341</v>
      </c>
      <c r="AU73" s="83">
        <v>502</v>
      </c>
      <c r="AV73" s="83">
        <v>515</v>
      </c>
      <c r="AW73" s="83">
        <v>710</v>
      </c>
      <c r="AX73" s="83">
        <v>843</v>
      </c>
      <c r="AY73" s="83">
        <v>765</v>
      </c>
      <c r="AZ73" s="83">
        <v>163</v>
      </c>
      <c r="BA73" s="83">
        <v>279</v>
      </c>
      <c r="BB73" s="83">
        <v>485</v>
      </c>
      <c r="BC73" s="83">
        <v>185</v>
      </c>
      <c r="BD73" s="83">
        <v>191</v>
      </c>
      <c r="BE73" s="83">
        <v>795</v>
      </c>
      <c r="BF73" s="83">
        <v>633</v>
      </c>
      <c r="BG73" s="83">
        <v>213</v>
      </c>
      <c r="BH73" s="83">
        <v>427</v>
      </c>
      <c r="BI73" s="83">
        <v>601</v>
      </c>
      <c r="BJ73" s="83">
        <v>569</v>
      </c>
      <c r="BK73" s="83">
        <v>887</v>
      </c>
      <c r="BL73" s="83">
        <v>182</v>
      </c>
      <c r="BM73" s="83">
        <v>276</v>
      </c>
      <c r="BN73" s="83">
        <v>290</v>
      </c>
      <c r="BO73" s="83">
        <v>254</v>
      </c>
      <c r="BP73" s="83">
        <v>329</v>
      </c>
      <c r="BQ73" s="83">
        <v>442</v>
      </c>
      <c r="BR73" s="83">
        <v>485</v>
      </c>
      <c r="BS73" s="83">
        <v>549</v>
      </c>
      <c r="BT73" s="83">
        <v>431</v>
      </c>
      <c r="BU73" s="83">
        <v>191</v>
      </c>
      <c r="BV73" s="83">
        <v>150</v>
      </c>
    </row>
    <row r="74" spans="2:74" ht="12.75" x14ac:dyDescent="0.2">
      <c r="B74" s="84" t="s">
        <v>582</v>
      </c>
      <c r="C74" s="85">
        <v>2.3697484681268997E-2</v>
      </c>
      <c r="D74" s="86">
        <v>6.5592635212888398E-2</v>
      </c>
      <c r="E74" s="85">
        <v>3.6784711008869798E-2</v>
      </c>
      <c r="F74" s="87">
        <v>6.3832442238838903E-3</v>
      </c>
      <c r="G74" s="86">
        <v>0.21885747465273098</v>
      </c>
      <c r="H74" s="87">
        <v>0</v>
      </c>
      <c r="I74" s="87">
        <v>0</v>
      </c>
      <c r="J74" s="85">
        <v>0</v>
      </c>
      <c r="K74" s="85">
        <v>2.3245081205079399E-2</v>
      </c>
      <c r="L74" s="85">
        <v>1.6744990007022099E-2</v>
      </c>
      <c r="M74" s="85">
        <v>3.8162828066416701E-2</v>
      </c>
      <c r="N74" s="85">
        <v>2.2884342532839001E-2</v>
      </c>
      <c r="O74" s="85">
        <v>2.2744683661339301E-2</v>
      </c>
      <c r="P74" s="85">
        <v>3.1637451902522401E-2</v>
      </c>
      <c r="Q74" s="85">
        <v>2.3637765084886402E-2</v>
      </c>
      <c r="R74" s="85">
        <v>2.6214653409491501E-2</v>
      </c>
      <c r="S74" s="85">
        <v>1.96762091183427E-2</v>
      </c>
      <c r="T74" s="85">
        <v>1.5572047531208399E-2</v>
      </c>
      <c r="U74" s="85">
        <v>2.2989213227260802E-2</v>
      </c>
      <c r="V74" s="85">
        <v>2.1497042162014299E-2</v>
      </c>
      <c r="W74" s="85">
        <v>7.2835820895522402E-2</v>
      </c>
      <c r="X74" s="85">
        <v>2.38583389648023E-2</v>
      </c>
      <c r="Y74" s="85">
        <v>1.35717043328483E-2</v>
      </c>
      <c r="Z74" s="85">
        <v>3.3086375673182802E-2</v>
      </c>
      <c r="AA74" s="85">
        <v>3.1478011243570803E-2</v>
      </c>
      <c r="AB74" s="85">
        <v>2.1108875622546899E-2</v>
      </c>
      <c r="AC74" s="85">
        <v>2.6254185557234702E-2</v>
      </c>
      <c r="AD74" s="85">
        <v>2.3615192077483901E-2</v>
      </c>
      <c r="AE74" s="85">
        <v>1.7193017193017201E-2</v>
      </c>
      <c r="AF74" s="85">
        <v>3.0643843684100499E-2</v>
      </c>
      <c r="AG74" s="85">
        <v>2.1525119149933599E-2</v>
      </c>
      <c r="AH74" s="85">
        <v>6.9556243550051591E-2</v>
      </c>
      <c r="AI74" s="85">
        <v>2.1701085054252701E-2</v>
      </c>
      <c r="AJ74" s="85">
        <v>4.3333068299276398E-2</v>
      </c>
      <c r="AK74" s="85">
        <v>1.3203815728245701E-2</v>
      </c>
      <c r="AL74" s="85">
        <v>2.7640671273445203E-2</v>
      </c>
      <c r="AM74" s="85">
        <v>1.96661360975545E-2</v>
      </c>
      <c r="AN74" s="85">
        <v>2.7655472099916499E-2</v>
      </c>
      <c r="AO74" s="85">
        <v>1.9673058541248102E-2</v>
      </c>
      <c r="AP74" s="85">
        <v>3.9124764526880199E-2</v>
      </c>
      <c r="AQ74" s="85">
        <v>1.0919686554075101E-2</v>
      </c>
      <c r="AR74" s="85">
        <v>1.3862275449101799E-2</v>
      </c>
      <c r="AS74" s="85">
        <v>3.5032304379038003E-2</v>
      </c>
      <c r="AT74" s="85">
        <v>2.4792853443811498E-2</v>
      </c>
      <c r="AU74" s="85">
        <v>2.2036287165261001E-2</v>
      </c>
      <c r="AV74" s="85">
        <v>2.3287214270964099E-2</v>
      </c>
      <c r="AW74" s="85">
        <v>2.4668376694759901E-2</v>
      </c>
      <c r="AX74" s="85">
        <v>2.3162907599709001E-2</v>
      </c>
      <c r="AY74" s="85">
        <v>2.8799616005119801E-2</v>
      </c>
      <c r="AZ74" s="85">
        <v>3.0315585940197499E-2</v>
      </c>
      <c r="BA74" s="85">
        <v>2.75304508868154E-2</v>
      </c>
      <c r="BB74" s="85">
        <v>1.45666284841543E-2</v>
      </c>
      <c r="BC74" s="85">
        <v>2.65969162995594E-2</v>
      </c>
      <c r="BD74" s="85">
        <v>1.51020189578535E-2</v>
      </c>
      <c r="BE74" s="85">
        <v>2.3538165808891901E-2</v>
      </c>
      <c r="BF74" s="85">
        <v>2.3815828413887598E-2</v>
      </c>
      <c r="BG74" s="85">
        <v>2.2711864406779601E-2</v>
      </c>
      <c r="BH74" s="85">
        <v>2.4317581805410899E-2</v>
      </c>
      <c r="BI74" s="85">
        <v>2.5112592899088102E-2</v>
      </c>
      <c r="BJ74" s="85">
        <v>3.1318306608145198E-2</v>
      </c>
      <c r="BK74" s="85">
        <v>1.7847150983866401E-2</v>
      </c>
      <c r="BL74" s="85">
        <v>3.2723317728282998E-2</v>
      </c>
      <c r="BM74" s="85">
        <v>3.2972313606623997E-2</v>
      </c>
      <c r="BN74" s="85">
        <v>1.0537816310707E-2</v>
      </c>
      <c r="BO74" s="85">
        <v>2.2050805702516E-2</v>
      </c>
      <c r="BP74" s="85">
        <v>8.5828901949808606E-3</v>
      </c>
      <c r="BQ74" s="85">
        <v>3.3409209465547499E-2</v>
      </c>
      <c r="BR74" s="85">
        <v>2.1775697517095099E-2</v>
      </c>
      <c r="BS74" s="85">
        <v>2.80386117788461E-2</v>
      </c>
      <c r="BT74" s="85">
        <v>1.7770558572536801E-2</v>
      </c>
      <c r="BU74" s="85">
        <v>1.4017892757421999E-2</v>
      </c>
      <c r="BV74" s="85">
        <v>4.6274169020204203E-2</v>
      </c>
    </row>
    <row r="75" spans="2:74" ht="12.75" x14ac:dyDescent="0.2">
      <c r="B75" s="84" t="s">
        <v>583</v>
      </c>
      <c r="C75" s="85">
        <v>8.4580675426676202E-2</v>
      </c>
      <c r="D75" s="86">
        <v>0.19161697527635402</v>
      </c>
      <c r="E75" s="85">
        <v>9.1220774624521508E-2</v>
      </c>
      <c r="F75" s="87">
        <v>5.5452634408085996E-2</v>
      </c>
      <c r="G75" s="86">
        <v>0.78114252534726802</v>
      </c>
      <c r="H75" s="87">
        <v>0</v>
      </c>
      <c r="I75" s="87">
        <v>0</v>
      </c>
      <c r="J75" s="87">
        <v>0</v>
      </c>
      <c r="K75" s="85">
        <v>7.8184915469347402E-2</v>
      </c>
      <c r="L75" s="86">
        <v>0.120969048776535</v>
      </c>
      <c r="M75" s="85">
        <v>6.6505981074807999E-2</v>
      </c>
      <c r="N75" s="86">
        <v>0.13419378461256801</v>
      </c>
      <c r="O75" s="85">
        <v>8.375820014969379E-2</v>
      </c>
      <c r="P75" s="85">
        <v>0.11051731509191899</v>
      </c>
      <c r="Q75" s="85">
        <v>9.7377314860564598E-2</v>
      </c>
      <c r="R75" s="86">
        <v>0.12693039983075902</v>
      </c>
      <c r="S75" s="85">
        <v>6.3453225674904093E-2</v>
      </c>
      <c r="T75" s="85">
        <v>9.8122488667724689E-2</v>
      </c>
      <c r="U75" s="85">
        <v>8.6109529598227305E-2</v>
      </c>
      <c r="V75" s="85">
        <v>8.8005653516920898E-2</v>
      </c>
      <c r="W75" s="85">
        <v>3.3432835820895498E-2</v>
      </c>
      <c r="X75" s="85">
        <v>9.2993688936740301E-2</v>
      </c>
      <c r="Y75" s="85">
        <v>8.1608410299052594E-2</v>
      </c>
      <c r="Z75" s="85">
        <v>8.6078133833199497E-2</v>
      </c>
      <c r="AA75" s="85">
        <v>8.893186077110149E-2</v>
      </c>
      <c r="AB75" s="85">
        <v>7.0516837626570697E-2</v>
      </c>
      <c r="AC75" s="85">
        <v>0.10806886538062599</v>
      </c>
      <c r="AD75" s="86">
        <v>0.11394058112961099</v>
      </c>
      <c r="AE75" s="85">
        <v>8.8110088110088011E-2</v>
      </c>
      <c r="AF75" s="85">
        <v>8.3230427265991502E-2</v>
      </c>
      <c r="AG75" s="85">
        <v>5.1722790843034598E-2</v>
      </c>
      <c r="AH75" s="85">
        <v>3.5913312693498498E-2</v>
      </c>
      <c r="AI75" s="85">
        <v>0.102321782755804</v>
      </c>
      <c r="AJ75" s="85">
        <v>0.12065675439293899</v>
      </c>
      <c r="AK75" s="85">
        <v>8.0677059097254394E-2</v>
      </c>
      <c r="AL75" s="85">
        <v>5.6268509378084898E-2</v>
      </c>
      <c r="AM75" s="85">
        <v>7.3771030926478798E-2</v>
      </c>
      <c r="AN75" s="86">
        <v>9.8918913733728395E-2</v>
      </c>
      <c r="AO75" s="87">
        <v>7.0001755652224704E-2</v>
      </c>
      <c r="AP75" s="87">
        <v>4.1443269091436002E-2</v>
      </c>
      <c r="AQ75" s="85">
        <v>6.6762850434241502E-2</v>
      </c>
      <c r="AR75" s="85">
        <v>0.114520958083832</v>
      </c>
      <c r="AS75" s="85">
        <v>9.9755922469490096E-2</v>
      </c>
      <c r="AT75" s="85">
        <v>8.3667788710512697E-2</v>
      </c>
      <c r="AU75" s="85">
        <v>9.1747018948969805E-2</v>
      </c>
      <c r="AV75" s="87">
        <v>5.5660572172891006E-2</v>
      </c>
      <c r="AW75" s="86">
        <v>0.10698424331256801</v>
      </c>
      <c r="AX75" s="85">
        <v>8.844500297638741E-2</v>
      </c>
      <c r="AY75" s="85">
        <v>7.7212303835948501E-2</v>
      </c>
      <c r="AZ75" s="85">
        <v>9.9095366342103489E-2</v>
      </c>
      <c r="BA75" s="85">
        <v>9.8974285917800595E-2</v>
      </c>
      <c r="BB75" s="85">
        <v>7.6536846124474908E-2</v>
      </c>
      <c r="BC75" s="85">
        <v>9.9063876651982297E-2</v>
      </c>
      <c r="BD75" s="85">
        <v>8.9755261607668502E-2</v>
      </c>
      <c r="BE75" s="85">
        <v>9.0022942890803995E-2</v>
      </c>
      <c r="BF75" s="85">
        <v>8.0512764598682202E-2</v>
      </c>
      <c r="BG75" s="85">
        <v>9.33171912832928E-2</v>
      </c>
      <c r="BH75" s="85">
        <v>7.5907670695376309E-2</v>
      </c>
      <c r="BI75" s="87">
        <v>6.2288142336521399E-2</v>
      </c>
      <c r="BJ75" s="85">
        <v>8.5456484865441509E-2</v>
      </c>
      <c r="BK75" s="85">
        <v>9.9237620069010393E-2</v>
      </c>
      <c r="BL75" s="85">
        <v>5.80697025582824E-2</v>
      </c>
      <c r="BM75" s="85">
        <v>9.7992828891435194E-2</v>
      </c>
      <c r="BN75" s="85">
        <v>0.10904349051949</v>
      </c>
      <c r="BO75" s="85">
        <v>9.1272565728363106E-2</v>
      </c>
      <c r="BP75" s="85">
        <v>7.9671611157757199E-2</v>
      </c>
      <c r="BQ75" s="85">
        <v>7.8318395219803494E-2</v>
      </c>
      <c r="BR75" s="87">
        <v>5.08282444143782E-2</v>
      </c>
      <c r="BS75" s="85">
        <v>9.2341496394230602E-2</v>
      </c>
      <c r="BT75" s="86">
        <v>0.12216349883630701</v>
      </c>
      <c r="BU75" s="85">
        <v>8.9976636845404093E-2</v>
      </c>
      <c r="BV75" s="85">
        <v>8.8710261423708997E-2</v>
      </c>
    </row>
    <row r="76" spans="2:74" ht="12.75" x14ac:dyDescent="0.2">
      <c r="B76" s="84" t="s">
        <v>584</v>
      </c>
      <c r="C76" s="85">
        <v>0.193250569465067</v>
      </c>
      <c r="D76" s="86">
        <v>0.247027234369006</v>
      </c>
      <c r="E76" s="86">
        <v>0.28644738879426601</v>
      </c>
      <c r="F76" s="87">
        <v>0.14658424442546</v>
      </c>
      <c r="G76" s="87">
        <v>0</v>
      </c>
      <c r="H76" s="86">
        <v>1</v>
      </c>
      <c r="I76" s="87">
        <v>0</v>
      </c>
      <c r="J76" s="87">
        <v>0</v>
      </c>
      <c r="K76" s="85">
        <v>0.19457320673530598</v>
      </c>
      <c r="L76" s="86">
        <v>0.265192027224113</v>
      </c>
      <c r="M76" s="87">
        <v>6.5657918228887599E-2</v>
      </c>
      <c r="N76" s="86">
        <v>0.27831937388438799</v>
      </c>
      <c r="O76" s="85">
        <v>0.18174613657376798</v>
      </c>
      <c r="P76" s="86">
        <v>0.24331979478409602</v>
      </c>
      <c r="Q76" s="85">
        <v>0.17538589244421601</v>
      </c>
      <c r="R76" s="85">
        <v>0.21345462238206001</v>
      </c>
      <c r="S76" s="87">
        <v>0.144564064921295</v>
      </c>
      <c r="T76" s="86">
        <v>0.23726995838874299</v>
      </c>
      <c r="U76" s="87">
        <v>0.143567174973456</v>
      </c>
      <c r="V76" s="85">
        <v>0.19720059726670802</v>
      </c>
      <c r="W76" s="85">
        <v>0.13820895522388099</v>
      </c>
      <c r="X76" s="85">
        <v>0.18232215057211898</v>
      </c>
      <c r="Y76" s="86">
        <v>0.25100228669854202</v>
      </c>
      <c r="Z76" s="85">
        <v>0.21247284953435097</v>
      </c>
      <c r="AA76" s="85">
        <v>0.19821777441090799</v>
      </c>
      <c r="AB76" s="86">
        <v>0.261717075101421</v>
      </c>
      <c r="AC76" s="85">
        <v>0.18342371173733898</v>
      </c>
      <c r="AD76" s="85">
        <v>0.18363260420067401</v>
      </c>
      <c r="AE76" s="86">
        <v>0.25707025707025699</v>
      </c>
      <c r="AF76" s="85">
        <v>0.18308414233333997</v>
      </c>
      <c r="AG76" s="85">
        <v>0.17497460739120199</v>
      </c>
      <c r="AH76" s="85">
        <v>0.20639834881321001</v>
      </c>
      <c r="AI76" s="85">
        <v>0.20023917862559798</v>
      </c>
      <c r="AJ76" s="85">
        <v>0.16589806790172498</v>
      </c>
      <c r="AK76" s="85">
        <v>0.216185822863347</v>
      </c>
      <c r="AL76" s="85">
        <v>0.22252385653175399</v>
      </c>
      <c r="AM76" s="85">
        <v>0.17635064917981003</v>
      </c>
      <c r="AN76" s="86">
        <v>0.24079350005275899</v>
      </c>
      <c r="AO76" s="87">
        <v>0.144909583910423</v>
      </c>
      <c r="AP76" s="85">
        <v>0.168562527169975</v>
      </c>
      <c r="AQ76" s="85">
        <v>0.19550765226739097</v>
      </c>
      <c r="AR76" s="85">
        <v>0.193083832335329</v>
      </c>
      <c r="AS76" s="87">
        <v>0.14412060301507501</v>
      </c>
      <c r="AT76" s="85">
        <v>0.19966986017607399</v>
      </c>
      <c r="AU76" s="86">
        <v>0.24067652520190599</v>
      </c>
      <c r="AV76" s="85">
        <v>0.18369259606373001</v>
      </c>
      <c r="AW76" s="85">
        <v>0.16809087577867299</v>
      </c>
      <c r="AX76" s="86">
        <v>0.22391692572260102</v>
      </c>
      <c r="AY76" s="85">
        <v>0.18674417674430899</v>
      </c>
      <c r="AZ76" s="85">
        <v>0.170153994889856</v>
      </c>
      <c r="BA76" s="85">
        <v>0.20275660659591199</v>
      </c>
      <c r="BB76" s="85">
        <v>0.209889270714013</v>
      </c>
      <c r="BC76" s="85">
        <v>0.20335903083700402</v>
      </c>
      <c r="BD76" s="85">
        <v>0.16649708134739899</v>
      </c>
      <c r="BE76" s="85">
        <v>0.17666025919265799</v>
      </c>
      <c r="BF76" s="85">
        <v>0.20272269902338</v>
      </c>
      <c r="BG76" s="85">
        <v>0.185230024213075</v>
      </c>
      <c r="BH76" s="85">
        <v>0.21493448300918</v>
      </c>
      <c r="BI76" s="86">
        <v>0.233843117908239</v>
      </c>
      <c r="BJ76" s="85">
        <v>0.18441254131183701</v>
      </c>
      <c r="BK76" s="87">
        <v>0.16820152942273603</v>
      </c>
      <c r="BL76" s="85">
        <v>0.18640941977585498</v>
      </c>
      <c r="BM76" s="85">
        <v>0.22799689498391998</v>
      </c>
      <c r="BN76" s="85">
        <v>0.20321421019243002</v>
      </c>
      <c r="BO76" s="85">
        <v>0.23678365171035101</v>
      </c>
      <c r="BP76" s="85">
        <v>0.18179556550673201</v>
      </c>
      <c r="BQ76" s="87">
        <v>0.14065538009200002</v>
      </c>
      <c r="BR76" s="85">
        <v>0.17797198961494901</v>
      </c>
      <c r="BS76" s="86">
        <v>0.231539212740384</v>
      </c>
      <c r="BT76" s="85">
        <v>0.17782680372381701</v>
      </c>
      <c r="BU76" s="85">
        <v>0.224742150549888</v>
      </c>
      <c r="BV76" s="87">
        <v>0.11231805344340601</v>
      </c>
    </row>
    <row r="77" spans="2:74" ht="12.75" x14ac:dyDescent="0.2">
      <c r="B77" s="84" t="s">
        <v>576</v>
      </c>
      <c r="C77" s="85">
        <v>0.43294820890542096</v>
      </c>
      <c r="D77" s="87">
        <v>0.32695191268263796</v>
      </c>
      <c r="E77" s="85">
        <v>0.45774071534428901</v>
      </c>
      <c r="F77" s="86">
        <v>0.47418385663137497</v>
      </c>
      <c r="G77" s="87">
        <v>0</v>
      </c>
      <c r="H77" s="87">
        <v>0</v>
      </c>
      <c r="I77" s="86">
        <v>0.66326349168716803</v>
      </c>
      <c r="J77" s="87">
        <v>0</v>
      </c>
      <c r="K77" s="85">
        <v>0.43829703480993598</v>
      </c>
      <c r="L77" s="85">
        <v>0.42416140009722902</v>
      </c>
      <c r="M77" s="85">
        <v>0.41229244777718199</v>
      </c>
      <c r="N77" s="87">
        <v>0.35617190718110597</v>
      </c>
      <c r="O77" s="85">
        <v>0.44272443094263203</v>
      </c>
      <c r="P77" s="85">
        <v>0.41278324070115402</v>
      </c>
      <c r="Q77" s="85">
        <v>0.40757357155562501</v>
      </c>
      <c r="R77" s="85">
        <v>0.43523023764191499</v>
      </c>
      <c r="S77" s="85">
        <v>0.46635674088573503</v>
      </c>
      <c r="T77" s="85">
        <v>0.448486408419487</v>
      </c>
      <c r="U77" s="85">
        <v>0.42428485697139501</v>
      </c>
      <c r="V77" s="85">
        <v>0.44134476194818606</v>
      </c>
      <c r="W77" s="85">
        <v>0.27134328358208998</v>
      </c>
      <c r="X77" s="85">
        <v>0.42482275189847302</v>
      </c>
      <c r="Y77" s="85">
        <v>0.46063611795800802</v>
      </c>
      <c r="Z77" s="85">
        <v>0.42857567913356598</v>
      </c>
      <c r="AA77" s="85">
        <v>0.41238387624097905</v>
      </c>
      <c r="AB77" s="85">
        <v>0.46073419308024599</v>
      </c>
      <c r="AC77" s="85">
        <v>0.43203840341363703</v>
      </c>
      <c r="AD77" s="85">
        <v>0.40833605397758099</v>
      </c>
      <c r="AE77" s="85">
        <v>0.45794145794145796</v>
      </c>
      <c r="AF77" s="85">
        <v>0.46186142827288795</v>
      </c>
      <c r="AG77" s="85">
        <v>0.42651769669505302</v>
      </c>
      <c r="AH77" s="85">
        <v>0.323632610939113</v>
      </c>
      <c r="AI77" s="85">
        <v>0.41558744603896797</v>
      </c>
      <c r="AJ77" s="85">
        <v>0.43575574461318295</v>
      </c>
      <c r="AK77" s="85">
        <v>0.45893438808748299</v>
      </c>
      <c r="AL77" s="85">
        <v>0.41123724909509696</v>
      </c>
      <c r="AM77" s="85">
        <v>0.43293124087399198</v>
      </c>
      <c r="AN77" s="85">
        <v>0.41869790017938202</v>
      </c>
      <c r="AO77" s="85">
        <v>0.44743772311413599</v>
      </c>
      <c r="AP77" s="85">
        <v>0.42845239820315906</v>
      </c>
      <c r="AQ77" s="85">
        <v>0.45650513451582803</v>
      </c>
      <c r="AR77" s="85">
        <v>0.41910179640718503</v>
      </c>
      <c r="AS77" s="85">
        <v>0.40643216080402</v>
      </c>
      <c r="AT77" s="85">
        <v>0.47562791299844598</v>
      </c>
      <c r="AU77" s="85">
        <v>0.41859996867938898</v>
      </c>
      <c r="AV77" s="85">
        <v>0.44420440646196496</v>
      </c>
      <c r="AW77" s="85">
        <v>0.412634664712349</v>
      </c>
      <c r="AX77" s="85">
        <v>0.44190753356703605</v>
      </c>
      <c r="AY77" s="85">
        <v>0.42962093838748799</v>
      </c>
      <c r="AZ77" s="85">
        <v>0.43519093985222002</v>
      </c>
      <c r="BA77" s="87">
        <v>0.36053137687869602</v>
      </c>
      <c r="BB77" s="85">
        <v>0.45295914471172305</v>
      </c>
      <c r="BC77" s="85">
        <v>0.43452643171806105</v>
      </c>
      <c r="BD77" s="85">
        <v>0.49579606919080804</v>
      </c>
      <c r="BE77" s="85">
        <v>0.43638618465926698</v>
      </c>
      <c r="BF77" s="85">
        <v>0.40924596190090495</v>
      </c>
      <c r="BG77" s="85">
        <v>0.45704600484261398</v>
      </c>
      <c r="BH77" s="85">
        <v>0.451037856952553</v>
      </c>
      <c r="BI77" s="85">
        <v>0.44338526664226502</v>
      </c>
      <c r="BJ77" s="85">
        <v>0.42380261248185802</v>
      </c>
      <c r="BK77" s="85">
        <v>0.43122260561410003</v>
      </c>
      <c r="BL77" s="85">
        <v>0.44034614838984198</v>
      </c>
      <c r="BM77" s="85">
        <v>0.44216907551842605</v>
      </c>
      <c r="BN77" s="85">
        <v>0.46398110946641302</v>
      </c>
      <c r="BO77" s="85">
        <v>0.42393279754452501</v>
      </c>
      <c r="BP77" s="85">
        <v>0.443293839599465</v>
      </c>
      <c r="BQ77" s="85">
        <v>0.439204249063404</v>
      </c>
      <c r="BR77" s="85">
        <v>0.45926427030387301</v>
      </c>
      <c r="BS77" s="85">
        <v>0.40957406850961497</v>
      </c>
      <c r="BT77" s="85">
        <v>0.44935512024825397</v>
      </c>
      <c r="BU77" s="85">
        <v>0.42646304632742499</v>
      </c>
      <c r="BV77" s="85">
        <v>0.44608588601636501</v>
      </c>
    </row>
    <row r="78" spans="2:74" ht="12.75" x14ac:dyDescent="0.2">
      <c r="B78" s="84" t="s">
        <v>577</v>
      </c>
      <c r="C78" s="85">
        <v>0.21980626097217901</v>
      </c>
      <c r="D78" s="87">
        <v>0.14869058827631901</v>
      </c>
      <c r="E78" s="87">
        <v>0.10593023513017301</v>
      </c>
      <c r="F78" s="86">
        <v>0.30324729552021001</v>
      </c>
      <c r="G78" s="87">
        <v>0</v>
      </c>
      <c r="H78" s="87">
        <v>0</v>
      </c>
      <c r="I78" s="86">
        <v>0.33673650831283602</v>
      </c>
      <c r="J78" s="87">
        <v>0</v>
      </c>
      <c r="K78" s="85">
        <v>0.21538179621699099</v>
      </c>
      <c r="L78" s="87">
        <v>0.15386485172581399</v>
      </c>
      <c r="M78" s="86">
        <v>0.35788252097839601</v>
      </c>
      <c r="N78" s="85">
        <v>0.17236486795734302</v>
      </c>
      <c r="O78" s="86">
        <v>0.25915554968520199</v>
      </c>
      <c r="P78" s="85">
        <v>0.18934373663958901</v>
      </c>
      <c r="Q78" s="86">
        <v>0.29250746091665503</v>
      </c>
      <c r="R78" s="87">
        <v>0.17925393131654999</v>
      </c>
      <c r="S78" s="86">
        <v>0.30366609575075398</v>
      </c>
      <c r="T78" s="87">
        <v>0.17561094190153401</v>
      </c>
      <c r="U78" s="86">
        <v>0.31284718482157997</v>
      </c>
      <c r="V78" s="85">
        <v>0.22749136584865501</v>
      </c>
      <c r="W78" s="86">
        <v>0.48417910447761203</v>
      </c>
      <c r="X78" s="86">
        <v>0.25712714902585099</v>
      </c>
      <c r="Y78" s="87">
        <v>0.16378107088765501</v>
      </c>
      <c r="Z78" s="85">
        <v>0.228391204736827</v>
      </c>
      <c r="AA78" s="85">
        <v>0.25264144172879899</v>
      </c>
      <c r="AB78" s="85">
        <v>0.17639104192090699</v>
      </c>
      <c r="AC78" s="85">
        <v>0.24076214182001401</v>
      </c>
      <c r="AD78" s="85">
        <v>0.25214930895636101</v>
      </c>
      <c r="AE78" s="87">
        <v>0.167178167178167</v>
      </c>
      <c r="AF78" s="85">
        <v>0.23031327773239402</v>
      </c>
      <c r="AG78" s="85">
        <v>0.235135557465427</v>
      </c>
      <c r="AH78" s="85">
        <v>0.29019607843137302</v>
      </c>
      <c r="AI78" s="85">
        <v>0.22824057869560099</v>
      </c>
      <c r="AJ78" s="85">
        <v>0.22739922079987299</v>
      </c>
      <c r="AK78" s="85">
        <v>0.21921048549712999</v>
      </c>
      <c r="AL78" s="85">
        <v>0.26752221125370196</v>
      </c>
      <c r="AM78" s="85">
        <v>0.20472513450584701</v>
      </c>
      <c r="AN78" s="87">
        <v>0.189703300814412</v>
      </c>
      <c r="AO78" s="86">
        <v>0.25041452899752303</v>
      </c>
      <c r="AP78" s="85">
        <v>0.23246630923054601</v>
      </c>
      <c r="AQ78" s="85">
        <v>0.22481541203428701</v>
      </c>
      <c r="AR78" s="85">
        <v>0.22922155688622697</v>
      </c>
      <c r="AS78" s="86">
        <v>0.291974156496769</v>
      </c>
      <c r="AT78" s="85">
        <v>0.19238736406007198</v>
      </c>
      <c r="AU78" s="87">
        <v>0.163717309112061</v>
      </c>
      <c r="AV78" s="85">
        <v>0.22817022222928302</v>
      </c>
      <c r="AW78" s="86">
        <v>0.26125320630267501</v>
      </c>
      <c r="AX78" s="87">
        <v>0.17543488325947501</v>
      </c>
      <c r="AY78" s="85">
        <v>0.22430367595098702</v>
      </c>
      <c r="AZ78" s="85">
        <v>0.22208411021338301</v>
      </c>
      <c r="BA78" s="85">
        <v>0.26917871643279501</v>
      </c>
      <c r="BB78" s="85">
        <v>0.207808323787706</v>
      </c>
      <c r="BC78" s="85">
        <v>0.187940528634361</v>
      </c>
      <c r="BD78" s="85">
        <v>0.19038183473464301</v>
      </c>
      <c r="BE78" s="85">
        <v>0.220264153283313</v>
      </c>
      <c r="BF78" s="85">
        <v>0.24477811872089203</v>
      </c>
      <c r="BG78" s="85">
        <v>0.19041162227602901</v>
      </c>
      <c r="BH78" s="85">
        <v>0.194782861433381</v>
      </c>
      <c r="BI78" s="87">
        <v>0.18851950284068303</v>
      </c>
      <c r="BJ78" s="85">
        <v>0.22020738979138599</v>
      </c>
      <c r="BK78" s="86">
        <v>0.24414809288445402</v>
      </c>
      <c r="BL78" s="85">
        <v>0.21293800539083499</v>
      </c>
      <c r="BM78" s="87">
        <v>0.14623147155583499</v>
      </c>
      <c r="BN78" s="85">
        <v>0.17681680411644499</v>
      </c>
      <c r="BO78" s="85">
        <v>0.203667057065546</v>
      </c>
      <c r="BP78" s="85">
        <v>0.263986068352147</v>
      </c>
      <c r="BQ78" s="86">
        <v>0.276734480959833</v>
      </c>
      <c r="BR78" s="85">
        <v>0.226917029290233</v>
      </c>
      <c r="BS78" s="85">
        <v>0.21050555889422998</v>
      </c>
      <c r="BT78" s="85">
        <v>0.19996121024049601</v>
      </c>
      <c r="BU78" s="85">
        <v>0.21853097042566499</v>
      </c>
      <c r="BV78" s="85">
        <v>0.29060757477007704</v>
      </c>
    </row>
    <row r="79" spans="2:74" ht="12.75" x14ac:dyDescent="0.2">
      <c r="B79" s="84" t="s">
        <v>570</v>
      </c>
      <c r="C79" s="85">
        <v>4.5716800549394997E-2</v>
      </c>
      <c r="D79" s="85">
        <v>2.0120654182794601E-2</v>
      </c>
      <c r="E79" s="87">
        <v>2.1876175097878699E-2</v>
      </c>
      <c r="F79" s="87">
        <v>1.4148724790984699E-2</v>
      </c>
      <c r="G79" s="87">
        <v>0</v>
      </c>
      <c r="H79" s="87">
        <v>0</v>
      </c>
      <c r="I79" s="87">
        <v>0</v>
      </c>
      <c r="J79" s="86">
        <v>1</v>
      </c>
      <c r="K79" s="85">
        <v>5.0317965563345599E-2</v>
      </c>
      <c r="L79" s="87">
        <v>1.90676821692864E-2</v>
      </c>
      <c r="M79" s="85">
        <v>5.9498303874308094E-2</v>
      </c>
      <c r="N79" s="85">
        <v>3.6065723831754298E-2</v>
      </c>
      <c r="O79" s="87">
        <v>9.8709989873640505E-3</v>
      </c>
      <c r="P79" s="87">
        <v>1.23984608807182E-2</v>
      </c>
      <c r="Q79" s="87">
        <v>3.5179951380516598E-3</v>
      </c>
      <c r="R79" s="87">
        <v>1.89161554192229E-2</v>
      </c>
      <c r="S79" s="87">
        <v>2.2836636489682698E-3</v>
      </c>
      <c r="T79" s="87">
        <v>2.4938155091301598E-2</v>
      </c>
      <c r="U79" s="87">
        <v>1.0202040408081601E-2</v>
      </c>
      <c r="V79" s="87">
        <v>2.4460579257520002E-2</v>
      </c>
      <c r="W79" s="85">
        <v>0</v>
      </c>
      <c r="X79" s="87">
        <v>1.88759206020136E-2</v>
      </c>
      <c r="Y79" s="85">
        <v>2.94004098238945E-2</v>
      </c>
      <c r="Z79" s="87">
        <v>1.1395757088875001E-2</v>
      </c>
      <c r="AA79" s="87">
        <v>1.6347035604640899E-2</v>
      </c>
      <c r="AB79" s="87">
        <v>9.5319766483063298E-3</v>
      </c>
      <c r="AC79" s="87">
        <v>9.4526920911488406E-3</v>
      </c>
      <c r="AD79" s="87">
        <v>1.8326259658287099E-2</v>
      </c>
      <c r="AE79" s="87">
        <v>1.2507012507012501E-2</v>
      </c>
      <c r="AF79" s="87">
        <v>1.0866880711286699E-2</v>
      </c>
      <c r="AG79" s="86">
        <v>9.012422845534801E-2</v>
      </c>
      <c r="AH79" s="85">
        <v>7.4303405572755402E-2</v>
      </c>
      <c r="AI79" s="85">
        <v>3.1909928829774802E-2</v>
      </c>
      <c r="AJ79" s="87">
        <v>6.9571439930030997E-3</v>
      </c>
      <c r="AK79" s="87">
        <v>1.1788428726539499E-2</v>
      </c>
      <c r="AL79" s="85">
        <v>1.4807502467917099E-2</v>
      </c>
      <c r="AM79" s="86">
        <v>9.2555808416316901E-2</v>
      </c>
      <c r="AN79" s="87">
        <v>2.4230913119801998E-2</v>
      </c>
      <c r="AO79" s="86">
        <v>6.7563349784444796E-2</v>
      </c>
      <c r="AP79" s="86">
        <v>8.9950731778003196E-2</v>
      </c>
      <c r="AQ79" s="85">
        <v>4.5489264194178099E-2</v>
      </c>
      <c r="AR79" s="85">
        <v>3.0209580838323303E-2</v>
      </c>
      <c r="AS79" s="87">
        <v>2.26848528356066E-2</v>
      </c>
      <c r="AT79" s="85">
        <v>2.3854220611082302E-2</v>
      </c>
      <c r="AU79" s="85">
        <v>6.3222890892413702E-2</v>
      </c>
      <c r="AV79" s="86">
        <v>6.4984988801169305E-2</v>
      </c>
      <c r="AW79" s="87">
        <v>2.6368633198973899E-2</v>
      </c>
      <c r="AX79" s="85">
        <v>4.7132746874793401E-2</v>
      </c>
      <c r="AY79" s="85">
        <v>5.3319289076145499E-2</v>
      </c>
      <c r="AZ79" s="85">
        <v>4.3160002762240204E-2</v>
      </c>
      <c r="BA79" s="85">
        <v>4.1028563287983502E-2</v>
      </c>
      <c r="BB79" s="85">
        <v>3.8239786177930501E-2</v>
      </c>
      <c r="BC79" s="85">
        <v>4.8513215859030803E-2</v>
      </c>
      <c r="BD79" s="85">
        <v>4.2467734161623596E-2</v>
      </c>
      <c r="BE79" s="85">
        <v>5.31282941650646E-2</v>
      </c>
      <c r="BF79" s="85">
        <v>3.8924627342253298E-2</v>
      </c>
      <c r="BG79" s="85">
        <v>5.1283292978208099E-2</v>
      </c>
      <c r="BH79" s="85">
        <v>3.9019546104100605E-2</v>
      </c>
      <c r="BI79" s="85">
        <v>4.6851377373203607E-2</v>
      </c>
      <c r="BJ79" s="85">
        <v>5.4802664941332804E-2</v>
      </c>
      <c r="BK79" s="85">
        <v>3.9343001025832297E-2</v>
      </c>
      <c r="BL79" s="85">
        <v>6.9513406156901603E-2</v>
      </c>
      <c r="BM79" s="85">
        <v>5.2637415443758495E-2</v>
      </c>
      <c r="BN79" s="85">
        <v>3.64065693945161E-2</v>
      </c>
      <c r="BO79" s="85">
        <v>2.2293122248697502E-2</v>
      </c>
      <c r="BP79" s="85">
        <v>2.2670025188916799E-2</v>
      </c>
      <c r="BQ79" s="85">
        <v>3.1678285199411904E-2</v>
      </c>
      <c r="BR79" s="86">
        <v>6.3242768859472706E-2</v>
      </c>
      <c r="BS79" s="87">
        <v>2.8001051682692301E-2</v>
      </c>
      <c r="BT79" s="85">
        <v>3.2922808378587999E-2</v>
      </c>
      <c r="BU79" s="85">
        <v>2.62693030941934E-2</v>
      </c>
      <c r="BV79" s="85">
        <v>1.6004055326236499E-2</v>
      </c>
    </row>
    <row r="80" spans="2:74" ht="12.75" x14ac:dyDescent="0.2">
      <c r="B80" s="84" t="s">
        <v>585</v>
      </c>
      <c r="C80" s="85">
        <v>0.108278160107945</v>
      </c>
      <c r="D80" s="86">
        <v>0.25720961048924201</v>
      </c>
      <c r="E80" s="85">
        <v>0.12800548563339101</v>
      </c>
      <c r="F80" s="87">
        <v>6.1835878631969897E-2</v>
      </c>
      <c r="G80" s="86">
        <v>1</v>
      </c>
      <c r="H80" s="87">
        <v>0</v>
      </c>
      <c r="I80" s="87">
        <v>0</v>
      </c>
      <c r="J80" s="87">
        <v>0</v>
      </c>
      <c r="K80" s="85">
        <v>0.10142999667442699</v>
      </c>
      <c r="L80" s="85">
        <v>0.13771403878355701</v>
      </c>
      <c r="M80" s="85">
        <v>0.10466880914122501</v>
      </c>
      <c r="N80" s="86">
        <v>0.157078127145407</v>
      </c>
      <c r="O80" s="85">
        <v>0.106502883811033</v>
      </c>
      <c r="P80" s="86">
        <v>0.14215476699444199</v>
      </c>
      <c r="Q80" s="85">
        <v>0.12101507994545101</v>
      </c>
      <c r="R80" s="86">
        <v>0.15314505324025102</v>
      </c>
      <c r="S80" s="85">
        <v>8.3129434793246693E-2</v>
      </c>
      <c r="T80" s="85">
        <v>0.11369453619893299</v>
      </c>
      <c r="U80" s="85">
        <v>0.10909874282548801</v>
      </c>
      <c r="V80" s="85">
        <v>0.109502695678935</v>
      </c>
      <c r="W80" s="85">
        <v>0.106268656716418</v>
      </c>
      <c r="X80" s="85">
        <v>0.11685202790154299</v>
      </c>
      <c r="Y80" s="85">
        <v>9.5180114631900903E-2</v>
      </c>
      <c r="Z80" s="85">
        <v>0.11916450950638201</v>
      </c>
      <c r="AA80" s="85">
        <v>0.120409872014672</v>
      </c>
      <c r="AB80" s="85">
        <v>9.1625713249117599E-2</v>
      </c>
      <c r="AC80" s="85">
        <v>0.13432305093786101</v>
      </c>
      <c r="AD80" s="86">
        <v>0.137555773207095</v>
      </c>
      <c r="AE80" s="85">
        <v>0.10530310530310499</v>
      </c>
      <c r="AF80" s="85">
        <v>0.11387427095009199</v>
      </c>
      <c r="AG80" s="85">
        <v>7.3247909992968097E-2</v>
      </c>
      <c r="AH80" s="85">
        <v>0.10546955624355001</v>
      </c>
      <c r="AI80" s="85">
        <v>0.12402286781005699</v>
      </c>
      <c r="AJ80" s="86">
        <v>0.16398982269221601</v>
      </c>
      <c r="AK80" s="85">
        <v>9.3880874825500088E-2</v>
      </c>
      <c r="AL80" s="85">
        <v>8.3909180651530094E-2</v>
      </c>
      <c r="AM80" s="85">
        <v>9.3437167024033305E-2</v>
      </c>
      <c r="AN80" s="86">
        <v>0.126574385833645</v>
      </c>
      <c r="AO80" s="87">
        <v>8.9674814193472688E-2</v>
      </c>
      <c r="AP80" s="85">
        <v>8.0568033618316187E-2</v>
      </c>
      <c r="AQ80" s="85">
        <v>7.7682536988316495E-2</v>
      </c>
      <c r="AR80" s="85">
        <v>0.12838323353293402</v>
      </c>
      <c r="AS80" s="85">
        <v>0.13478822684852798</v>
      </c>
      <c r="AT80" s="85">
        <v>0.10846064215432399</v>
      </c>
      <c r="AU80" s="85">
        <v>0.113783306114231</v>
      </c>
      <c r="AV80" s="87">
        <v>7.8947786443855097E-2</v>
      </c>
      <c r="AW80" s="86">
        <v>0.131652620007328</v>
      </c>
      <c r="AX80" s="85">
        <v>0.11160791057609601</v>
      </c>
      <c r="AY80" s="85">
        <v>0.106011919841068</v>
      </c>
      <c r="AZ80" s="85">
        <v>0.12941095228230101</v>
      </c>
      <c r="BA80" s="85">
        <v>0.12650473680461599</v>
      </c>
      <c r="BB80" s="85">
        <v>9.1103474608629206E-2</v>
      </c>
      <c r="BC80" s="85">
        <v>0.12566079295154201</v>
      </c>
      <c r="BD80" s="85">
        <v>0.10485728056552199</v>
      </c>
      <c r="BE80" s="85">
        <v>0.11356110869969599</v>
      </c>
      <c r="BF80" s="85">
        <v>0.10432859301257</v>
      </c>
      <c r="BG80" s="85">
        <v>0.11602905569007201</v>
      </c>
      <c r="BH80" s="85">
        <v>0.10022525250078701</v>
      </c>
      <c r="BI80" s="85">
        <v>8.7400735235609386E-2</v>
      </c>
      <c r="BJ80" s="85">
        <v>0.11677479147358699</v>
      </c>
      <c r="BK80" s="85">
        <v>0.11708477105287701</v>
      </c>
      <c r="BL80" s="85">
        <v>9.0793020286565398E-2</v>
      </c>
      <c r="BM80" s="85">
        <v>0.13096514249805899</v>
      </c>
      <c r="BN80" s="85">
        <v>0.11958130683019701</v>
      </c>
      <c r="BO80" s="85">
        <v>0.11332337143087899</v>
      </c>
      <c r="BP80" s="85">
        <v>8.8254501352737991E-2</v>
      </c>
      <c r="BQ80" s="85">
        <v>0.11172760468535101</v>
      </c>
      <c r="BR80" s="87">
        <v>7.2603941931473293E-2</v>
      </c>
      <c r="BS80" s="85">
        <v>0.12038010817307701</v>
      </c>
      <c r="BT80" s="86">
        <v>0.13993405740884401</v>
      </c>
      <c r="BU80" s="85">
        <v>0.103994529602826</v>
      </c>
      <c r="BV80" s="85">
        <v>0.13498443044391301</v>
      </c>
    </row>
    <row r="81" spans="2:74" ht="12.75" x14ac:dyDescent="0.2">
      <c r="B81" s="84" t="s">
        <v>579</v>
      </c>
      <c r="C81" s="85">
        <v>0.65275446987759811</v>
      </c>
      <c r="D81" s="87">
        <v>0.47564250095895699</v>
      </c>
      <c r="E81" s="87">
        <v>0.56367095047446203</v>
      </c>
      <c r="F81" s="86">
        <v>0.77743115215158598</v>
      </c>
      <c r="G81" s="87">
        <v>0</v>
      </c>
      <c r="H81" s="87">
        <v>0</v>
      </c>
      <c r="I81" s="86">
        <v>1</v>
      </c>
      <c r="J81" s="87">
        <v>0</v>
      </c>
      <c r="K81" s="85">
        <v>0.65367883102692703</v>
      </c>
      <c r="L81" s="87">
        <v>0.57802625182304301</v>
      </c>
      <c r="M81" s="86">
        <v>0.770174968755579</v>
      </c>
      <c r="N81" s="87">
        <v>0.52853677513844999</v>
      </c>
      <c r="O81" s="86">
        <v>0.70187998062783397</v>
      </c>
      <c r="P81" s="87">
        <v>0.60212697734074405</v>
      </c>
      <c r="Q81" s="86">
        <v>0.70008103247227993</v>
      </c>
      <c r="R81" s="87">
        <v>0.61448416895846503</v>
      </c>
      <c r="S81" s="86">
        <v>0.77002283663648896</v>
      </c>
      <c r="T81" s="85">
        <v>0.62409735032102098</v>
      </c>
      <c r="U81" s="86">
        <v>0.73713204179297509</v>
      </c>
      <c r="V81" s="86">
        <v>0.66883612779683899</v>
      </c>
      <c r="W81" s="85">
        <v>0.75552238805970207</v>
      </c>
      <c r="X81" s="86">
        <v>0.68194990092432406</v>
      </c>
      <c r="Y81" s="85">
        <v>0.624417188845663</v>
      </c>
      <c r="Z81" s="85">
        <v>0.65696688387039304</v>
      </c>
      <c r="AA81" s="85">
        <v>0.66502531796977804</v>
      </c>
      <c r="AB81" s="85">
        <v>0.63712523500115403</v>
      </c>
      <c r="AC81" s="85">
        <v>0.67280054523365096</v>
      </c>
      <c r="AD81" s="85">
        <v>0.66048536293394211</v>
      </c>
      <c r="AE81" s="85">
        <v>0.62511962511962504</v>
      </c>
      <c r="AF81" s="85">
        <v>0.69217470600528097</v>
      </c>
      <c r="AG81" s="85">
        <v>0.66165325416048104</v>
      </c>
      <c r="AH81" s="85">
        <v>0.61382868937048496</v>
      </c>
      <c r="AI81" s="85">
        <v>0.64382802473457001</v>
      </c>
      <c r="AJ81" s="85">
        <v>0.66315496541305508</v>
      </c>
      <c r="AK81" s="85">
        <v>0.67814487358461195</v>
      </c>
      <c r="AL81" s="85">
        <v>0.67875946034879897</v>
      </c>
      <c r="AM81" s="85">
        <v>0.63765637537983899</v>
      </c>
      <c r="AN81" s="87">
        <v>0.60840120099379302</v>
      </c>
      <c r="AO81" s="86">
        <v>0.69785225211165891</v>
      </c>
      <c r="AP81" s="85">
        <v>0.66091870743370507</v>
      </c>
      <c r="AQ81" s="85">
        <v>0.68132054655011498</v>
      </c>
      <c r="AR81" s="85">
        <v>0.64832335329341306</v>
      </c>
      <c r="AS81" s="85">
        <v>0.69840631730078895</v>
      </c>
      <c r="AT81" s="85">
        <v>0.66801527705851993</v>
      </c>
      <c r="AU81" s="87">
        <v>0.58231727779144993</v>
      </c>
      <c r="AV81" s="85">
        <v>0.67237462869124698</v>
      </c>
      <c r="AW81" s="85">
        <v>0.67388787101502401</v>
      </c>
      <c r="AX81" s="87">
        <v>0.61734241682651003</v>
      </c>
      <c r="AY81" s="85">
        <v>0.65392461433847304</v>
      </c>
      <c r="AZ81" s="85">
        <v>0.65727505006560305</v>
      </c>
      <c r="BA81" s="85">
        <v>0.62971009331148897</v>
      </c>
      <c r="BB81" s="85">
        <v>0.66076746849942691</v>
      </c>
      <c r="BC81" s="85">
        <v>0.62246696035242199</v>
      </c>
      <c r="BD81" s="85">
        <v>0.68617790392545208</v>
      </c>
      <c r="BE81" s="85">
        <v>0.65665033794257899</v>
      </c>
      <c r="BF81" s="85">
        <v>0.65402408062179807</v>
      </c>
      <c r="BG81" s="85">
        <v>0.64745762711864296</v>
      </c>
      <c r="BH81" s="85">
        <v>0.64582071838593291</v>
      </c>
      <c r="BI81" s="85">
        <v>0.63190476948294705</v>
      </c>
      <c r="BJ81" s="85">
        <v>0.64401000227324501</v>
      </c>
      <c r="BK81" s="85">
        <v>0.67537069849855502</v>
      </c>
      <c r="BL81" s="85">
        <v>0.65328415378067806</v>
      </c>
      <c r="BM81" s="87">
        <v>0.58840054707426104</v>
      </c>
      <c r="BN81" s="85">
        <v>0.64079791358285798</v>
      </c>
      <c r="BO81" s="85">
        <v>0.62759985461007195</v>
      </c>
      <c r="BP81" s="85">
        <v>0.707279907951611</v>
      </c>
      <c r="BQ81" s="86">
        <v>0.71593873002323705</v>
      </c>
      <c r="BR81" s="85">
        <v>0.6861812995941059</v>
      </c>
      <c r="BS81" s="85">
        <v>0.62007962740384603</v>
      </c>
      <c r="BT81" s="85">
        <v>0.64931633048875004</v>
      </c>
      <c r="BU81" s="85">
        <v>0.64499401675309098</v>
      </c>
      <c r="BV81" s="85">
        <v>0.73669346078644293</v>
      </c>
    </row>
    <row r="82" spans="2:74" customFormat="1" ht="12.75" x14ac:dyDescent="0.2"/>
    <row r="83" spans="2:74" ht="12.75" x14ac:dyDescent="0.2">
      <c r="B83" s="90" t="s">
        <v>586</v>
      </c>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row>
    <row r="84" spans="2:74" ht="53.65" customHeight="1" x14ac:dyDescent="0.2">
      <c r="B84" s="92" t="s">
        <v>535</v>
      </c>
      <c r="C84" s="81"/>
      <c r="D84" s="94" t="s">
        <v>572</v>
      </c>
      <c r="E84" s="95"/>
      <c r="F84" s="95"/>
      <c r="G84" s="94" t="s">
        <v>581</v>
      </c>
      <c r="H84" s="95"/>
      <c r="I84" s="95"/>
      <c r="J84" s="95"/>
      <c r="K84" s="94" t="s">
        <v>586</v>
      </c>
      <c r="L84" s="95"/>
      <c r="M84" s="95"/>
      <c r="N84" s="94" t="s">
        <v>590</v>
      </c>
      <c r="O84" s="95"/>
      <c r="P84" s="95"/>
      <c r="Q84" s="95"/>
      <c r="R84" s="95"/>
      <c r="S84" s="95"/>
      <c r="T84" s="95"/>
      <c r="U84" s="95"/>
      <c r="V84" s="95"/>
      <c r="W84" s="95"/>
      <c r="X84" s="94" t="s">
        <v>594</v>
      </c>
      <c r="Y84" s="95"/>
      <c r="Z84" s="95"/>
      <c r="AA84" s="94" t="s">
        <v>601</v>
      </c>
      <c r="AB84" s="95"/>
      <c r="AC84" s="95"/>
      <c r="AD84" s="94" t="s">
        <v>618</v>
      </c>
      <c r="AE84" s="95"/>
      <c r="AF84" s="95"/>
      <c r="AG84" s="95"/>
      <c r="AH84" s="94" t="s">
        <v>608</v>
      </c>
      <c r="AI84" s="95"/>
      <c r="AJ84" s="95"/>
      <c r="AK84" s="95"/>
      <c r="AL84" s="95"/>
      <c r="AM84" s="95"/>
      <c r="AN84" s="94" t="s">
        <v>33</v>
      </c>
      <c r="AO84" s="95"/>
      <c r="AP84" s="94" t="s">
        <v>40</v>
      </c>
      <c r="AQ84" s="95"/>
      <c r="AR84" s="95"/>
      <c r="AS84" s="95"/>
      <c r="AT84" s="95"/>
      <c r="AU84" s="95"/>
      <c r="AV84" s="94" t="s">
        <v>612</v>
      </c>
      <c r="AW84" s="95"/>
      <c r="AX84" s="95"/>
      <c r="AY84" s="94" t="s">
        <v>47</v>
      </c>
      <c r="AZ84" s="95"/>
      <c r="BA84" s="95"/>
      <c r="BB84" s="95"/>
      <c r="BC84" s="95"/>
      <c r="BD84" s="95"/>
      <c r="BE84" s="94" t="s">
        <v>613</v>
      </c>
      <c r="BF84" s="95"/>
      <c r="BG84" s="95"/>
      <c r="BH84" s="95"/>
      <c r="BI84" s="94" t="s">
        <v>614</v>
      </c>
      <c r="BJ84" s="95"/>
      <c r="BK84" s="95"/>
      <c r="BL84" s="94" t="s">
        <v>63</v>
      </c>
      <c r="BM84" s="95"/>
      <c r="BN84" s="95"/>
      <c r="BO84" s="95"/>
      <c r="BP84" s="95"/>
      <c r="BQ84" s="95"/>
      <c r="BR84" s="94" t="s">
        <v>70</v>
      </c>
      <c r="BS84" s="95"/>
      <c r="BT84" s="95"/>
      <c r="BU84" s="95"/>
      <c r="BV84" s="95"/>
    </row>
    <row r="85" spans="2:74" ht="24.95" customHeight="1" x14ac:dyDescent="0.2">
      <c r="B85" s="93"/>
      <c r="C85" s="81"/>
      <c r="D85" s="81"/>
      <c r="E85" s="81"/>
      <c r="F85" s="81"/>
      <c r="G85" s="81"/>
      <c r="H85" s="81"/>
      <c r="I85" s="81"/>
      <c r="J85" s="81"/>
      <c r="K85" s="81"/>
      <c r="L85" s="81"/>
      <c r="M85" s="81"/>
      <c r="N85" s="94" t="s">
        <v>591</v>
      </c>
      <c r="O85" s="95"/>
      <c r="P85" s="94" t="s">
        <v>592</v>
      </c>
      <c r="Q85" s="95"/>
      <c r="R85" s="94" t="s">
        <v>593</v>
      </c>
      <c r="S85" s="95"/>
      <c r="T85" s="94" t="s">
        <v>565</v>
      </c>
      <c r="U85" s="95"/>
      <c r="V85" s="94" t="s">
        <v>445</v>
      </c>
      <c r="W85" s="95"/>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row>
    <row r="86" spans="2:74" ht="72.95" customHeight="1" x14ac:dyDescent="0.2">
      <c r="B86" s="93"/>
      <c r="C86" s="81" t="s">
        <v>39</v>
      </c>
      <c r="D86" s="81" t="s">
        <v>578</v>
      </c>
      <c r="E86" s="81" t="s">
        <v>575</v>
      </c>
      <c r="F86" s="81" t="s">
        <v>579</v>
      </c>
      <c r="G86" s="81" t="s">
        <v>585</v>
      </c>
      <c r="H86" s="81" t="s">
        <v>584</v>
      </c>
      <c r="I86" s="81" t="s">
        <v>579</v>
      </c>
      <c r="J86" s="81" t="s">
        <v>570</v>
      </c>
      <c r="K86" s="81" t="s">
        <v>587</v>
      </c>
      <c r="L86" s="81" t="s">
        <v>588</v>
      </c>
      <c r="M86" s="81" t="s">
        <v>589</v>
      </c>
      <c r="N86" s="81" t="s">
        <v>540</v>
      </c>
      <c r="O86" s="81" t="s">
        <v>541</v>
      </c>
      <c r="P86" s="81" t="s">
        <v>540</v>
      </c>
      <c r="Q86" s="81" t="s">
        <v>541</v>
      </c>
      <c r="R86" s="81" t="s">
        <v>540</v>
      </c>
      <c r="S86" s="81" t="s">
        <v>541</v>
      </c>
      <c r="T86" s="81" t="s">
        <v>540</v>
      </c>
      <c r="U86" s="81" t="s">
        <v>541</v>
      </c>
      <c r="V86" s="81" t="s">
        <v>540</v>
      </c>
      <c r="W86" s="81" t="s">
        <v>541</v>
      </c>
      <c r="X86" s="81" t="s">
        <v>599</v>
      </c>
      <c r="Y86" s="81" t="s">
        <v>575</v>
      </c>
      <c r="Z86" s="81" t="s">
        <v>600</v>
      </c>
      <c r="AA86" s="81" t="s">
        <v>599</v>
      </c>
      <c r="AB86" s="81" t="s">
        <v>575</v>
      </c>
      <c r="AC86" s="81" t="s">
        <v>600</v>
      </c>
      <c r="AD86" s="81" t="s">
        <v>606</v>
      </c>
      <c r="AE86" s="81" t="s">
        <v>575</v>
      </c>
      <c r="AF86" s="81" t="s">
        <v>607</v>
      </c>
      <c r="AG86" s="81" t="s">
        <v>570</v>
      </c>
      <c r="AH86" s="81" t="s">
        <v>566</v>
      </c>
      <c r="AI86" s="81" t="s">
        <v>445</v>
      </c>
      <c r="AJ86" s="81" t="s">
        <v>568</v>
      </c>
      <c r="AK86" s="81" t="s">
        <v>565</v>
      </c>
      <c r="AL86" s="81" t="s">
        <v>567</v>
      </c>
      <c r="AM86" s="81" t="s">
        <v>570</v>
      </c>
      <c r="AN86" s="81" t="s">
        <v>37</v>
      </c>
      <c r="AO86" s="81" t="s">
        <v>38</v>
      </c>
      <c r="AP86" s="81" t="s">
        <v>407</v>
      </c>
      <c r="AQ86" s="81" t="s">
        <v>423</v>
      </c>
      <c r="AR86" s="81" t="s">
        <v>398</v>
      </c>
      <c r="AS86" s="81" t="s">
        <v>394</v>
      </c>
      <c r="AT86" s="81" t="s">
        <v>389</v>
      </c>
      <c r="AU86" s="81" t="s">
        <v>391</v>
      </c>
      <c r="AV86" s="81" t="s">
        <v>615</v>
      </c>
      <c r="AW86" s="81" t="s">
        <v>616</v>
      </c>
      <c r="AX86" s="81" t="s">
        <v>617</v>
      </c>
      <c r="AY86" s="81" t="s">
        <v>48</v>
      </c>
      <c r="AZ86" s="81" t="s">
        <v>49</v>
      </c>
      <c r="BA86" s="81" t="s">
        <v>50</v>
      </c>
      <c r="BB86" s="81" t="s">
        <v>51</v>
      </c>
      <c r="BC86" s="81" t="s">
        <v>52</v>
      </c>
      <c r="BD86" s="81" t="s">
        <v>392</v>
      </c>
      <c r="BE86" s="81" t="s">
        <v>55</v>
      </c>
      <c r="BF86" s="81" t="s">
        <v>400</v>
      </c>
      <c r="BG86" s="81" t="s">
        <v>395</v>
      </c>
      <c r="BH86" s="81" t="s">
        <v>58</v>
      </c>
      <c r="BI86" s="81" t="s">
        <v>60</v>
      </c>
      <c r="BJ86" s="81" t="s">
        <v>61</v>
      </c>
      <c r="BK86" s="81" t="s">
        <v>62</v>
      </c>
      <c r="BL86" s="81" t="s">
        <v>64</v>
      </c>
      <c r="BM86" s="81" t="s">
        <v>65</v>
      </c>
      <c r="BN86" s="81" t="s">
        <v>66</v>
      </c>
      <c r="BO86" s="81" t="s">
        <v>67</v>
      </c>
      <c r="BP86" s="81" t="s">
        <v>68</v>
      </c>
      <c r="BQ86" s="81" t="s">
        <v>69</v>
      </c>
      <c r="BR86" s="81" t="s">
        <v>64</v>
      </c>
      <c r="BS86" s="81" t="s">
        <v>65</v>
      </c>
      <c r="BT86" s="81" t="s">
        <v>66</v>
      </c>
      <c r="BU86" s="81" t="s">
        <v>67</v>
      </c>
      <c r="BV86" s="81" t="s">
        <v>71</v>
      </c>
    </row>
    <row r="87" spans="2:74" s="70" customFormat="1" ht="12.75" x14ac:dyDescent="0.2">
      <c r="B87" s="82" t="s">
        <v>563</v>
      </c>
      <c r="C87" s="83">
        <v>2068</v>
      </c>
      <c r="D87" s="83">
        <v>295</v>
      </c>
      <c r="E87" s="83">
        <v>449</v>
      </c>
      <c r="F87" s="83">
        <v>1045</v>
      </c>
      <c r="G87" s="83">
        <v>234</v>
      </c>
      <c r="H87" s="83">
        <v>412</v>
      </c>
      <c r="I87" s="83">
        <v>1333</v>
      </c>
      <c r="J87" s="83">
        <v>89</v>
      </c>
      <c r="K87" s="83">
        <v>1469</v>
      </c>
      <c r="L87" s="83">
        <v>384</v>
      </c>
      <c r="M87" s="83">
        <v>215</v>
      </c>
      <c r="N87" s="83">
        <v>213</v>
      </c>
      <c r="O87" s="83">
        <v>1172</v>
      </c>
      <c r="P87" s="83">
        <v>375</v>
      </c>
      <c r="Q87" s="83">
        <v>526</v>
      </c>
      <c r="R87" s="83">
        <v>594</v>
      </c>
      <c r="S87" s="83">
        <v>485</v>
      </c>
      <c r="T87" s="83">
        <v>705</v>
      </c>
      <c r="U87" s="83">
        <v>649</v>
      </c>
      <c r="V87" s="83">
        <v>1765</v>
      </c>
      <c r="W87" s="83">
        <v>31</v>
      </c>
      <c r="X87" s="83">
        <v>881</v>
      </c>
      <c r="Y87" s="83">
        <v>349</v>
      </c>
      <c r="Z87" s="83">
        <v>343</v>
      </c>
      <c r="AA87" s="83">
        <v>512</v>
      </c>
      <c r="AB87" s="83">
        <v>312</v>
      </c>
      <c r="AC87" s="83">
        <v>349</v>
      </c>
      <c r="AD87" s="83">
        <v>475</v>
      </c>
      <c r="AE87" s="83">
        <v>316</v>
      </c>
      <c r="AF87" s="83">
        <v>530</v>
      </c>
      <c r="AG87" s="83">
        <v>252</v>
      </c>
      <c r="AH87" s="83">
        <v>47</v>
      </c>
      <c r="AI87" s="83">
        <v>347</v>
      </c>
      <c r="AJ87" s="83">
        <v>262</v>
      </c>
      <c r="AK87" s="83">
        <v>532</v>
      </c>
      <c r="AL87" s="83">
        <v>119</v>
      </c>
      <c r="AM87" s="83">
        <v>732</v>
      </c>
      <c r="AN87" s="83">
        <v>1101</v>
      </c>
      <c r="AO87" s="83">
        <v>967</v>
      </c>
      <c r="AP87" s="83">
        <v>170</v>
      </c>
      <c r="AQ87" s="83">
        <v>345</v>
      </c>
      <c r="AR87" s="83">
        <v>333</v>
      </c>
      <c r="AS87" s="83">
        <v>377</v>
      </c>
      <c r="AT87" s="83">
        <v>341</v>
      </c>
      <c r="AU87" s="83">
        <v>502</v>
      </c>
      <c r="AV87" s="83">
        <v>515</v>
      </c>
      <c r="AW87" s="83">
        <v>710</v>
      </c>
      <c r="AX87" s="83">
        <v>843</v>
      </c>
      <c r="AY87" s="83">
        <v>765</v>
      </c>
      <c r="AZ87" s="83">
        <v>163</v>
      </c>
      <c r="BA87" s="83">
        <v>279</v>
      </c>
      <c r="BB87" s="83">
        <v>485</v>
      </c>
      <c r="BC87" s="83">
        <v>185</v>
      </c>
      <c r="BD87" s="83">
        <v>191</v>
      </c>
      <c r="BE87" s="83">
        <v>795</v>
      </c>
      <c r="BF87" s="83">
        <v>633</v>
      </c>
      <c r="BG87" s="83">
        <v>213</v>
      </c>
      <c r="BH87" s="83">
        <v>427</v>
      </c>
      <c r="BI87" s="83">
        <v>601</v>
      </c>
      <c r="BJ87" s="83">
        <v>569</v>
      </c>
      <c r="BK87" s="83">
        <v>887</v>
      </c>
      <c r="BL87" s="83">
        <v>182</v>
      </c>
      <c r="BM87" s="83">
        <v>276</v>
      </c>
      <c r="BN87" s="83">
        <v>290</v>
      </c>
      <c r="BO87" s="83">
        <v>254</v>
      </c>
      <c r="BP87" s="83">
        <v>329</v>
      </c>
      <c r="BQ87" s="83">
        <v>442</v>
      </c>
      <c r="BR87" s="83">
        <v>485</v>
      </c>
      <c r="BS87" s="83">
        <v>549</v>
      </c>
      <c r="BT87" s="83">
        <v>431</v>
      </c>
      <c r="BU87" s="83">
        <v>191</v>
      </c>
      <c r="BV87" s="83">
        <v>150</v>
      </c>
    </row>
    <row r="88" spans="2:74" ht="25.5" x14ac:dyDescent="0.2">
      <c r="B88" s="84" t="s">
        <v>587</v>
      </c>
      <c r="C88" s="85">
        <v>0.71258336436575509</v>
      </c>
      <c r="D88" s="85">
        <v>0.71503295323778704</v>
      </c>
      <c r="E88" s="85">
        <v>0.72273219934083799</v>
      </c>
      <c r="F88" s="87">
        <v>0.68549323760066794</v>
      </c>
      <c r="G88" s="85">
        <v>0.66751529769083007</v>
      </c>
      <c r="H88" s="85">
        <v>0.71746039690683006</v>
      </c>
      <c r="I88" s="85">
        <v>0.71359244880419892</v>
      </c>
      <c r="J88" s="85">
        <v>0.78430128001692589</v>
      </c>
      <c r="K88" s="86">
        <v>1</v>
      </c>
      <c r="L88" s="87">
        <v>0</v>
      </c>
      <c r="M88" s="87">
        <v>0</v>
      </c>
      <c r="N88" s="87">
        <v>0.61636688177948595</v>
      </c>
      <c r="O88" s="87">
        <v>0.69155109408708593</v>
      </c>
      <c r="P88" s="85">
        <v>0.67218896964514696</v>
      </c>
      <c r="Q88" s="87">
        <v>0.65835919125639808</v>
      </c>
      <c r="R88" s="85">
        <v>0.72235737959241209</v>
      </c>
      <c r="S88" s="87">
        <v>0.65649212951635205</v>
      </c>
      <c r="T88" s="85">
        <v>0.69219109719302807</v>
      </c>
      <c r="U88" s="87">
        <v>0.66682567282687399</v>
      </c>
      <c r="V88" s="85">
        <v>0.706410358701972</v>
      </c>
      <c r="W88" s="85">
        <v>0.56268656716417897</v>
      </c>
      <c r="X88" s="85">
        <v>0.69019666235238697</v>
      </c>
      <c r="Y88" s="85">
        <v>0.72512101683841701</v>
      </c>
      <c r="Z88" s="85">
        <v>0.66205480674819295</v>
      </c>
      <c r="AA88" s="87">
        <v>0.65860611618356402</v>
      </c>
      <c r="AB88" s="86">
        <v>0.78627263432171202</v>
      </c>
      <c r="AC88" s="85">
        <v>0.67828251400124495</v>
      </c>
      <c r="AD88" s="87">
        <v>0.6451409293720739</v>
      </c>
      <c r="AE88" s="86">
        <v>0.79170379170379201</v>
      </c>
      <c r="AF88" s="85">
        <v>0.69312460816535804</v>
      </c>
      <c r="AG88" s="86">
        <v>0.7954527697476359</v>
      </c>
      <c r="AH88" s="85">
        <v>0.59649122807017596</v>
      </c>
      <c r="AI88" s="87">
        <v>0.643915529109789</v>
      </c>
      <c r="AJ88" s="85">
        <v>0.65826508706368803</v>
      </c>
      <c r="AK88" s="85">
        <v>0.6899720800372261</v>
      </c>
      <c r="AL88" s="85">
        <v>0.72902270483711706</v>
      </c>
      <c r="AM88" s="86">
        <v>0.78386982201817901</v>
      </c>
      <c r="AN88" s="87">
        <v>0.65088683607202003</v>
      </c>
      <c r="AO88" s="86">
        <v>0.77531552971929107</v>
      </c>
      <c r="AP88" s="85">
        <v>0.68461092595276096</v>
      </c>
      <c r="AQ88" s="85">
        <v>0.71772893151149997</v>
      </c>
      <c r="AR88" s="85">
        <v>0.67640718562874202</v>
      </c>
      <c r="AS88" s="87">
        <v>0.63600861450107604</v>
      </c>
      <c r="AT88" s="85">
        <v>0.72443034697048203</v>
      </c>
      <c r="AU88" s="86">
        <v>0.80429092373431199</v>
      </c>
      <c r="AV88" s="85">
        <v>0.70320715454386695</v>
      </c>
      <c r="AW88" s="87">
        <v>0.65578600219860805</v>
      </c>
      <c r="AX88" s="86">
        <v>0.77165156425689607</v>
      </c>
      <c r="AY88" s="85">
        <v>0.70740390128131392</v>
      </c>
      <c r="AZ88" s="85">
        <v>0.69953732477038799</v>
      </c>
      <c r="BA88" s="85">
        <v>0.75596552461001398</v>
      </c>
      <c r="BB88" s="85">
        <v>0.69914089347079</v>
      </c>
      <c r="BC88" s="85">
        <v>0.75484581497797298</v>
      </c>
      <c r="BD88" s="85">
        <v>0.67487816633641895</v>
      </c>
      <c r="BE88" s="85">
        <v>0.72368078377875511</v>
      </c>
      <c r="BF88" s="85">
        <v>0.70726312674257497</v>
      </c>
      <c r="BG88" s="85">
        <v>0.67675544794188691</v>
      </c>
      <c r="BH88" s="85">
        <v>0.717102235570519</v>
      </c>
      <c r="BI88" s="85">
        <v>0.70369368365771701</v>
      </c>
      <c r="BJ88" s="85">
        <v>0.72598667529333694</v>
      </c>
      <c r="BK88" s="85">
        <v>0.71396763965308196</v>
      </c>
      <c r="BL88" s="85">
        <v>0.67796850617108806</v>
      </c>
      <c r="BM88" s="85">
        <v>0.76656932687687107</v>
      </c>
      <c r="BN88" s="85">
        <v>0.72407838161697302</v>
      </c>
      <c r="BO88" s="85">
        <v>0.70340454747384995</v>
      </c>
      <c r="BP88" s="85">
        <v>0.75740896227881904</v>
      </c>
      <c r="BQ88" s="87">
        <v>0.65042443211457301</v>
      </c>
      <c r="BR88" s="85">
        <v>0.71250959885910703</v>
      </c>
      <c r="BS88" s="86">
        <v>0.76603816105769196</v>
      </c>
      <c r="BT88" s="85">
        <v>0.69659134988362992</v>
      </c>
      <c r="BU88" s="85">
        <v>0.64083423556897701</v>
      </c>
      <c r="BV88" s="87">
        <v>0.59895720182489598</v>
      </c>
    </row>
    <row r="89" spans="2:74" ht="38.25" x14ac:dyDescent="0.2">
      <c r="B89" s="84" t="s">
        <v>588</v>
      </c>
      <c r="C89" s="85">
        <v>0.17906593220584999</v>
      </c>
      <c r="D89" s="85">
        <v>0.216166265648429</v>
      </c>
      <c r="E89" s="85">
        <v>0.196133513238514</v>
      </c>
      <c r="F89" s="85">
        <v>0.18414459727968199</v>
      </c>
      <c r="G89" s="85">
        <v>0.22774576801107699</v>
      </c>
      <c r="H89" s="86">
        <v>0.245726870041793</v>
      </c>
      <c r="I89" s="87">
        <v>0.15856622114216301</v>
      </c>
      <c r="J89" s="87">
        <v>7.4685285094679005E-2</v>
      </c>
      <c r="K89" s="87">
        <v>0</v>
      </c>
      <c r="L89" s="86">
        <v>1</v>
      </c>
      <c r="M89" s="87">
        <v>0</v>
      </c>
      <c r="N89" s="86">
        <v>0.33150258593070603</v>
      </c>
      <c r="O89" s="85">
        <v>0.17614581957469302</v>
      </c>
      <c r="P89" s="86">
        <v>0.22319901667379199</v>
      </c>
      <c r="Q89" s="86">
        <v>0.22254283850821199</v>
      </c>
      <c r="R89" s="86">
        <v>0.22431422325646999</v>
      </c>
      <c r="S89" s="85">
        <v>0.181449310822934</v>
      </c>
      <c r="T89" s="86">
        <v>0.22375702458067001</v>
      </c>
      <c r="U89" s="85">
        <v>0.18834536137996799</v>
      </c>
      <c r="V89" s="86">
        <v>0.19201440734957298</v>
      </c>
      <c r="W89" s="85">
        <v>0.106567164179105</v>
      </c>
      <c r="X89" s="86">
        <v>0.218481908667117</v>
      </c>
      <c r="Y89" s="85">
        <v>0.18979597897425202</v>
      </c>
      <c r="Z89" s="85">
        <v>0.17923770418637899</v>
      </c>
      <c r="AA89" s="86">
        <v>0.26268888800287099</v>
      </c>
      <c r="AB89" s="85">
        <v>0.162637290148092</v>
      </c>
      <c r="AC89" s="85">
        <v>0.21089282010252799</v>
      </c>
      <c r="AD89" s="86">
        <v>0.26536075742735898</v>
      </c>
      <c r="AE89" s="85">
        <v>0.164274164274164</v>
      </c>
      <c r="AF89" s="86">
        <v>0.21220814256131601</v>
      </c>
      <c r="AG89" s="87">
        <v>0.11856395030861799</v>
      </c>
      <c r="AH89" s="85">
        <v>0.242930856553148</v>
      </c>
      <c r="AI89" s="87">
        <v>0.13163574845408901</v>
      </c>
      <c r="AJ89" s="86">
        <v>0.26651824759481602</v>
      </c>
      <c r="AK89" s="86">
        <v>0.23159996897781901</v>
      </c>
      <c r="AL89" s="85">
        <v>0.14511352418558698</v>
      </c>
      <c r="AM89" s="87">
        <v>0.134782093950197</v>
      </c>
      <c r="AN89" s="86">
        <v>0.23587249513175401</v>
      </c>
      <c r="AO89" s="87">
        <v>0.12130581511031301</v>
      </c>
      <c r="AP89" s="85">
        <v>0.13392986523692199</v>
      </c>
      <c r="AQ89" s="85">
        <v>0.20054315539336301</v>
      </c>
      <c r="AR89" s="85">
        <v>0.19688622754491</v>
      </c>
      <c r="AS89" s="86">
        <v>0.23491744436468001</v>
      </c>
      <c r="AT89" s="85">
        <v>0.165361211807354</v>
      </c>
      <c r="AU89" s="87">
        <v>0.14259826841763801</v>
      </c>
      <c r="AV89" s="85">
        <v>0.17133416993630199</v>
      </c>
      <c r="AW89" s="86">
        <v>0.21629901062660298</v>
      </c>
      <c r="AX89" s="87">
        <v>0.151901580792381</v>
      </c>
      <c r="AY89" s="85">
        <v>0.17943760749856602</v>
      </c>
      <c r="AZ89" s="85">
        <v>0.18410330778261202</v>
      </c>
      <c r="BA89" s="85">
        <v>0.13961108341049999</v>
      </c>
      <c r="BB89" s="85">
        <v>0.191084383352425</v>
      </c>
      <c r="BC89" s="85">
        <v>0.16178414096916299</v>
      </c>
      <c r="BD89" s="85">
        <v>0.21608739891822298</v>
      </c>
      <c r="BE89" s="85">
        <v>0.16750790599615498</v>
      </c>
      <c r="BF89" s="85">
        <v>0.18889113876730901</v>
      </c>
      <c r="BG89" s="85">
        <v>0.19714285714285701</v>
      </c>
      <c r="BH89" s="85">
        <v>0.177319737447623</v>
      </c>
      <c r="BI89" s="85">
        <v>0.177761509938412</v>
      </c>
      <c r="BJ89" s="85">
        <v>0.16937415846258802</v>
      </c>
      <c r="BK89" s="85">
        <v>0.18223678075165498</v>
      </c>
      <c r="BL89" s="85">
        <v>0.13221733579231101</v>
      </c>
      <c r="BM89" s="85">
        <v>0.155620448748752</v>
      </c>
      <c r="BN89" s="85">
        <v>0.17396207795869401</v>
      </c>
      <c r="BO89" s="85">
        <v>0.19878034005088602</v>
      </c>
      <c r="BP89" s="85">
        <v>0.164567590260285</v>
      </c>
      <c r="BQ89" s="86">
        <v>0.236164461516574</v>
      </c>
      <c r="BR89" s="87">
        <v>0.14043587962116499</v>
      </c>
      <c r="BS89" s="85">
        <v>0.150146484375</v>
      </c>
      <c r="BT89" s="86">
        <v>0.21698021722265298</v>
      </c>
      <c r="BU89" s="85">
        <v>0.23596786141660397</v>
      </c>
      <c r="BV89" s="86">
        <v>0.30632196393656302</v>
      </c>
    </row>
    <row r="90" spans="2:74" ht="25.5" x14ac:dyDescent="0.2">
      <c r="B90" s="84" t="s">
        <v>589</v>
      </c>
      <c r="C90" s="85">
        <v>0.10835070342839799</v>
      </c>
      <c r="D90" s="87">
        <v>6.8800781113784501E-2</v>
      </c>
      <c r="E90" s="85">
        <v>8.1134287420646198E-2</v>
      </c>
      <c r="F90" s="86">
        <v>0.13036216511964999</v>
      </c>
      <c r="G90" s="85">
        <v>0.104738934298093</v>
      </c>
      <c r="H90" s="87">
        <v>3.6812733051377701E-2</v>
      </c>
      <c r="I90" s="86">
        <v>0.12784133005364098</v>
      </c>
      <c r="J90" s="85">
        <v>0.14101343488839502</v>
      </c>
      <c r="K90" s="87">
        <v>0</v>
      </c>
      <c r="L90" s="87">
        <v>0</v>
      </c>
      <c r="M90" s="86">
        <v>1</v>
      </c>
      <c r="N90" s="87">
        <v>5.2130532289807199E-2</v>
      </c>
      <c r="O90" s="86">
        <v>0.13230308633821999</v>
      </c>
      <c r="P90" s="85">
        <v>0.10461201368106</v>
      </c>
      <c r="Q90" s="85">
        <v>0.119097970235389</v>
      </c>
      <c r="R90" s="87">
        <v>5.3328397151117597E-2</v>
      </c>
      <c r="S90" s="86">
        <v>0.162058559660713</v>
      </c>
      <c r="T90" s="87">
        <v>8.4051878226302112E-2</v>
      </c>
      <c r="U90" s="86">
        <v>0.14482896579315901</v>
      </c>
      <c r="V90" s="87">
        <v>0.10157523394845799</v>
      </c>
      <c r="W90" s="86">
        <v>0.33074626865671597</v>
      </c>
      <c r="X90" s="85">
        <v>9.1321428980493891E-2</v>
      </c>
      <c r="Y90" s="85">
        <v>8.5083004187331113E-2</v>
      </c>
      <c r="Z90" s="86">
        <v>0.158707489065429</v>
      </c>
      <c r="AA90" s="87">
        <v>7.8704995813563897E-2</v>
      </c>
      <c r="AB90" s="87">
        <v>5.1090075530195504E-2</v>
      </c>
      <c r="AC90" s="85">
        <v>0.11082466589622801</v>
      </c>
      <c r="AD90" s="85">
        <v>8.9498313200565699E-2</v>
      </c>
      <c r="AE90" s="87">
        <v>4.4022044022043995E-2</v>
      </c>
      <c r="AF90" s="85">
        <v>9.4667249273324691E-2</v>
      </c>
      <c r="AG90" s="85">
        <v>8.5983279943745494E-2</v>
      </c>
      <c r="AH90" s="85">
        <v>0.16057791537667701</v>
      </c>
      <c r="AI90" s="86">
        <v>0.22444872243612199</v>
      </c>
      <c r="AJ90" s="85">
        <v>7.5216665341496305E-2</v>
      </c>
      <c r="AK90" s="87">
        <v>7.8427950984954101E-2</v>
      </c>
      <c r="AL90" s="85">
        <v>0.12586377097729501</v>
      </c>
      <c r="AM90" s="87">
        <v>8.1348084031623497E-2</v>
      </c>
      <c r="AN90" s="85">
        <v>0.11324066879622401</v>
      </c>
      <c r="AO90" s="85">
        <v>0.10337865517039599</v>
      </c>
      <c r="AP90" s="86">
        <v>0.18145920881031699</v>
      </c>
      <c r="AQ90" s="85">
        <v>8.1727913095137106E-2</v>
      </c>
      <c r="AR90" s="85">
        <v>0.126706586826347</v>
      </c>
      <c r="AS90" s="85">
        <v>0.129073941134242</v>
      </c>
      <c r="AT90" s="85">
        <v>0.110208441222165</v>
      </c>
      <c r="AU90" s="87">
        <v>5.3110807848050307E-2</v>
      </c>
      <c r="AV90" s="85">
        <v>0.125458675519833</v>
      </c>
      <c r="AW90" s="85">
        <v>0.127914987174789</v>
      </c>
      <c r="AX90" s="87">
        <v>7.6446854950724299E-2</v>
      </c>
      <c r="AY90" s="85">
        <v>0.11315849122011701</v>
      </c>
      <c r="AZ90" s="85">
        <v>0.116359367447</v>
      </c>
      <c r="BA90" s="85">
        <v>0.104423391979486</v>
      </c>
      <c r="BB90" s="85">
        <v>0.10977472317678499</v>
      </c>
      <c r="BC90" s="85">
        <v>8.3370044052863287E-2</v>
      </c>
      <c r="BD90" s="85">
        <v>0.109034434745354</v>
      </c>
      <c r="BE90" s="85">
        <v>0.108811310225088</v>
      </c>
      <c r="BF90" s="85">
        <v>0.103845734490117</v>
      </c>
      <c r="BG90" s="85">
        <v>0.126101694915254</v>
      </c>
      <c r="BH90" s="85">
        <v>0.105578026981859</v>
      </c>
      <c r="BI90" s="85">
        <v>0.11854480640387</v>
      </c>
      <c r="BJ90" s="85">
        <v>0.104639166244076</v>
      </c>
      <c r="BK90" s="85">
        <v>0.10379557959526201</v>
      </c>
      <c r="BL90" s="86">
        <v>0.18981415803660098</v>
      </c>
      <c r="BM90" s="85">
        <v>7.7810224374376097E-2</v>
      </c>
      <c r="BN90" s="85">
        <v>0.101959540424332</v>
      </c>
      <c r="BO90" s="85">
        <v>9.7815112475263491E-2</v>
      </c>
      <c r="BP90" s="85">
        <v>7.8023447460894901E-2</v>
      </c>
      <c r="BQ90" s="85">
        <v>0.113411106368853</v>
      </c>
      <c r="BR90" s="86">
        <v>0.147054521519728</v>
      </c>
      <c r="BS90" s="85">
        <v>8.3815354567307501E-2</v>
      </c>
      <c r="BT90" s="85">
        <v>8.6428432893715906E-2</v>
      </c>
      <c r="BU90" s="85">
        <v>0.12319790301441699</v>
      </c>
      <c r="BV90" s="85">
        <v>9.4720834238539997E-2</v>
      </c>
    </row>
    <row r="91" spans="2:74" customFormat="1" ht="12.75" x14ac:dyDescent="0.2"/>
    <row r="92" spans="2:74" ht="12.75" x14ac:dyDescent="0.2">
      <c r="B92" s="90" t="s">
        <v>590</v>
      </c>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c r="BI92" s="91"/>
      <c r="BJ92" s="91"/>
      <c r="BK92" s="91"/>
      <c r="BL92" s="91"/>
      <c r="BM92" s="91"/>
      <c r="BN92" s="91"/>
      <c r="BO92" s="91"/>
      <c r="BP92" s="91"/>
      <c r="BQ92" s="91"/>
      <c r="BR92" s="91"/>
      <c r="BS92" s="91"/>
      <c r="BT92" s="91"/>
      <c r="BU92" s="91"/>
      <c r="BV92" s="91"/>
    </row>
    <row r="93" spans="2:74" ht="53.65" customHeight="1" x14ac:dyDescent="0.2">
      <c r="B93" s="92" t="s">
        <v>535</v>
      </c>
      <c r="C93" s="81"/>
      <c r="D93" s="94" t="s">
        <v>572</v>
      </c>
      <c r="E93" s="95"/>
      <c r="F93" s="95"/>
      <c r="G93" s="94" t="s">
        <v>581</v>
      </c>
      <c r="H93" s="95"/>
      <c r="I93" s="95"/>
      <c r="J93" s="95"/>
      <c r="K93" s="94" t="s">
        <v>586</v>
      </c>
      <c r="L93" s="95"/>
      <c r="M93" s="95"/>
      <c r="N93" s="94" t="s">
        <v>590</v>
      </c>
      <c r="O93" s="95"/>
      <c r="P93" s="95"/>
      <c r="Q93" s="95"/>
      <c r="R93" s="95"/>
      <c r="S93" s="95"/>
      <c r="T93" s="95"/>
      <c r="U93" s="95"/>
      <c r="V93" s="95"/>
      <c r="W93" s="95"/>
      <c r="X93" s="94" t="s">
        <v>594</v>
      </c>
      <c r="Y93" s="95"/>
      <c r="Z93" s="95"/>
      <c r="AA93" s="94" t="s">
        <v>601</v>
      </c>
      <c r="AB93" s="95"/>
      <c r="AC93" s="95"/>
      <c r="AD93" s="94" t="s">
        <v>618</v>
      </c>
      <c r="AE93" s="95"/>
      <c r="AF93" s="95"/>
      <c r="AG93" s="95"/>
      <c r="AH93" s="94" t="s">
        <v>608</v>
      </c>
      <c r="AI93" s="95"/>
      <c r="AJ93" s="95"/>
      <c r="AK93" s="95"/>
      <c r="AL93" s="95"/>
      <c r="AM93" s="95"/>
      <c r="AN93" s="94" t="s">
        <v>33</v>
      </c>
      <c r="AO93" s="95"/>
      <c r="AP93" s="94" t="s">
        <v>40</v>
      </c>
      <c r="AQ93" s="95"/>
      <c r="AR93" s="95"/>
      <c r="AS93" s="95"/>
      <c r="AT93" s="95"/>
      <c r="AU93" s="95"/>
      <c r="AV93" s="94" t="s">
        <v>612</v>
      </c>
      <c r="AW93" s="95"/>
      <c r="AX93" s="95"/>
      <c r="AY93" s="94" t="s">
        <v>47</v>
      </c>
      <c r="AZ93" s="95"/>
      <c r="BA93" s="95"/>
      <c r="BB93" s="95"/>
      <c r="BC93" s="95"/>
      <c r="BD93" s="95"/>
      <c r="BE93" s="94" t="s">
        <v>613</v>
      </c>
      <c r="BF93" s="95"/>
      <c r="BG93" s="95"/>
      <c r="BH93" s="95"/>
      <c r="BI93" s="94" t="s">
        <v>614</v>
      </c>
      <c r="BJ93" s="95"/>
      <c r="BK93" s="95"/>
      <c r="BL93" s="94" t="s">
        <v>63</v>
      </c>
      <c r="BM93" s="95"/>
      <c r="BN93" s="95"/>
      <c r="BO93" s="95"/>
      <c r="BP93" s="95"/>
      <c r="BQ93" s="95"/>
      <c r="BR93" s="94" t="s">
        <v>70</v>
      </c>
      <c r="BS93" s="95"/>
      <c r="BT93" s="95"/>
      <c r="BU93" s="95"/>
      <c r="BV93" s="95"/>
    </row>
    <row r="94" spans="2:74" ht="24.95" customHeight="1" x14ac:dyDescent="0.2">
      <c r="B94" s="93"/>
      <c r="C94" s="81"/>
      <c r="D94" s="81"/>
      <c r="E94" s="81"/>
      <c r="F94" s="81"/>
      <c r="G94" s="81"/>
      <c r="H94" s="81"/>
      <c r="I94" s="81"/>
      <c r="J94" s="81"/>
      <c r="K94" s="81"/>
      <c r="L94" s="81"/>
      <c r="M94" s="81"/>
      <c r="N94" s="94" t="s">
        <v>591</v>
      </c>
      <c r="O94" s="95"/>
      <c r="P94" s="94" t="s">
        <v>592</v>
      </c>
      <c r="Q94" s="95"/>
      <c r="R94" s="94" t="s">
        <v>593</v>
      </c>
      <c r="S94" s="95"/>
      <c r="T94" s="94" t="s">
        <v>565</v>
      </c>
      <c r="U94" s="95"/>
      <c r="V94" s="94" t="s">
        <v>445</v>
      </c>
      <c r="W94" s="95"/>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row>
    <row r="95" spans="2:74" ht="72.95" customHeight="1" x14ac:dyDescent="0.2">
      <c r="B95" s="93"/>
      <c r="C95" s="81" t="s">
        <v>39</v>
      </c>
      <c r="D95" s="81" t="s">
        <v>578</v>
      </c>
      <c r="E95" s="81" t="s">
        <v>575</v>
      </c>
      <c r="F95" s="81" t="s">
        <v>579</v>
      </c>
      <c r="G95" s="81" t="s">
        <v>585</v>
      </c>
      <c r="H95" s="81" t="s">
        <v>584</v>
      </c>
      <c r="I95" s="81" t="s">
        <v>579</v>
      </c>
      <c r="J95" s="81" t="s">
        <v>570</v>
      </c>
      <c r="K95" s="81" t="s">
        <v>587</v>
      </c>
      <c r="L95" s="81" t="s">
        <v>588</v>
      </c>
      <c r="M95" s="81" t="s">
        <v>589</v>
      </c>
      <c r="N95" s="81" t="s">
        <v>540</v>
      </c>
      <c r="O95" s="81" t="s">
        <v>541</v>
      </c>
      <c r="P95" s="81" t="s">
        <v>540</v>
      </c>
      <c r="Q95" s="81" t="s">
        <v>541</v>
      </c>
      <c r="R95" s="81" t="s">
        <v>540</v>
      </c>
      <c r="S95" s="81" t="s">
        <v>541</v>
      </c>
      <c r="T95" s="81" t="s">
        <v>540</v>
      </c>
      <c r="U95" s="81" t="s">
        <v>541</v>
      </c>
      <c r="V95" s="81" t="s">
        <v>540</v>
      </c>
      <c r="W95" s="81" t="s">
        <v>541</v>
      </c>
      <c r="X95" s="81" t="s">
        <v>599</v>
      </c>
      <c r="Y95" s="81" t="s">
        <v>575</v>
      </c>
      <c r="Z95" s="81" t="s">
        <v>600</v>
      </c>
      <c r="AA95" s="81" t="s">
        <v>599</v>
      </c>
      <c r="AB95" s="81" t="s">
        <v>575</v>
      </c>
      <c r="AC95" s="81" t="s">
        <v>600</v>
      </c>
      <c r="AD95" s="81" t="s">
        <v>606</v>
      </c>
      <c r="AE95" s="81" t="s">
        <v>575</v>
      </c>
      <c r="AF95" s="81" t="s">
        <v>607</v>
      </c>
      <c r="AG95" s="81" t="s">
        <v>570</v>
      </c>
      <c r="AH95" s="81" t="s">
        <v>566</v>
      </c>
      <c r="AI95" s="81" t="s">
        <v>445</v>
      </c>
      <c r="AJ95" s="81" t="s">
        <v>568</v>
      </c>
      <c r="AK95" s="81" t="s">
        <v>565</v>
      </c>
      <c r="AL95" s="81" t="s">
        <v>567</v>
      </c>
      <c r="AM95" s="81" t="s">
        <v>570</v>
      </c>
      <c r="AN95" s="81" t="s">
        <v>37</v>
      </c>
      <c r="AO95" s="81" t="s">
        <v>38</v>
      </c>
      <c r="AP95" s="81" t="s">
        <v>407</v>
      </c>
      <c r="AQ95" s="81" t="s">
        <v>423</v>
      </c>
      <c r="AR95" s="81" t="s">
        <v>398</v>
      </c>
      <c r="AS95" s="81" t="s">
        <v>394</v>
      </c>
      <c r="AT95" s="81" t="s">
        <v>389</v>
      </c>
      <c r="AU95" s="81" t="s">
        <v>391</v>
      </c>
      <c r="AV95" s="81" t="s">
        <v>615</v>
      </c>
      <c r="AW95" s="81" t="s">
        <v>616</v>
      </c>
      <c r="AX95" s="81" t="s">
        <v>617</v>
      </c>
      <c r="AY95" s="81" t="s">
        <v>48</v>
      </c>
      <c r="AZ95" s="81" t="s">
        <v>49</v>
      </c>
      <c r="BA95" s="81" t="s">
        <v>50</v>
      </c>
      <c r="BB95" s="81" t="s">
        <v>51</v>
      </c>
      <c r="BC95" s="81" t="s">
        <v>52</v>
      </c>
      <c r="BD95" s="81" t="s">
        <v>392</v>
      </c>
      <c r="BE95" s="81" t="s">
        <v>55</v>
      </c>
      <c r="BF95" s="81" t="s">
        <v>400</v>
      </c>
      <c r="BG95" s="81" t="s">
        <v>395</v>
      </c>
      <c r="BH95" s="81" t="s">
        <v>58</v>
      </c>
      <c r="BI95" s="81" t="s">
        <v>60</v>
      </c>
      <c r="BJ95" s="81" t="s">
        <v>61</v>
      </c>
      <c r="BK95" s="81" t="s">
        <v>62</v>
      </c>
      <c r="BL95" s="81" t="s">
        <v>64</v>
      </c>
      <c r="BM95" s="81" t="s">
        <v>65</v>
      </c>
      <c r="BN95" s="81" t="s">
        <v>66</v>
      </c>
      <c r="BO95" s="81" t="s">
        <v>67</v>
      </c>
      <c r="BP95" s="81" t="s">
        <v>68</v>
      </c>
      <c r="BQ95" s="81" t="s">
        <v>69</v>
      </c>
      <c r="BR95" s="81" t="s">
        <v>64</v>
      </c>
      <c r="BS95" s="81" t="s">
        <v>65</v>
      </c>
      <c r="BT95" s="81" t="s">
        <v>66</v>
      </c>
      <c r="BU95" s="81" t="s">
        <v>67</v>
      </c>
      <c r="BV95" s="81" t="s">
        <v>71</v>
      </c>
    </row>
    <row r="96" spans="2:74" s="70" customFormat="1" ht="12.75" x14ac:dyDescent="0.2">
      <c r="B96" s="82" t="s">
        <v>563</v>
      </c>
      <c r="C96" s="83">
        <v>2068</v>
      </c>
      <c r="D96" s="83">
        <v>295</v>
      </c>
      <c r="E96" s="83">
        <v>449</v>
      </c>
      <c r="F96" s="83">
        <v>1045</v>
      </c>
      <c r="G96" s="83">
        <v>234</v>
      </c>
      <c r="H96" s="83">
        <v>412</v>
      </c>
      <c r="I96" s="83">
        <v>1333</v>
      </c>
      <c r="J96" s="83">
        <v>89</v>
      </c>
      <c r="K96" s="83">
        <v>1469</v>
      </c>
      <c r="L96" s="83">
        <v>384</v>
      </c>
      <c r="M96" s="83">
        <v>215</v>
      </c>
      <c r="N96" s="83">
        <v>213</v>
      </c>
      <c r="O96" s="83">
        <v>1172</v>
      </c>
      <c r="P96" s="83">
        <v>375</v>
      </c>
      <c r="Q96" s="83">
        <v>526</v>
      </c>
      <c r="R96" s="83">
        <v>594</v>
      </c>
      <c r="S96" s="83">
        <v>485</v>
      </c>
      <c r="T96" s="83">
        <v>705</v>
      </c>
      <c r="U96" s="83">
        <v>649</v>
      </c>
      <c r="V96" s="83">
        <v>1765</v>
      </c>
      <c r="W96" s="83">
        <v>31</v>
      </c>
      <c r="X96" s="83">
        <v>881</v>
      </c>
      <c r="Y96" s="83">
        <v>349</v>
      </c>
      <c r="Z96" s="83">
        <v>343</v>
      </c>
      <c r="AA96" s="83">
        <v>512</v>
      </c>
      <c r="AB96" s="83">
        <v>312</v>
      </c>
      <c r="AC96" s="83">
        <v>349</v>
      </c>
      <c r="AD96" s="83">
        <v>475</v>
      </c>
      <c r="AE96" s="83">
        <v>316</v>
      </c>
      <c r="AF96" s="83">
        <v>530</v>
      </c>
      <c r="AG96" s="83">
        <v>252</v>
      </c>
      <c r="AH96" s="83">
        <v>47</v>
      </c>
      <c r="AI96" s="83">
        <v>347</v>
      </c>
      <c r="AJ96" s="83">
        <v>262</v>
      </c>
      <c r="AK96" s="83">
        <v>532</v>
      </c>
      <c r="AL96" s="83">
        <v>119</v>
      </c>
      <c r="AM96" s="83">
        <v>732</v>
      </c>
      <c r="AN96" s="83">
        <v>1101</v>
      </c>
      <c r="AO96" s="83">
        <v>967</v>
      </c>
      <c r="AP96" s="83">
        <v>170</v>
      </c>
      <c r="AQ96" s="83">
        <v>345</v>
      </c>
      <c r="AR96" s="83">
        <v>333</v>
      </c>
      <c r="AS96" s="83">
        <v>377</v>
      </c>
      <c r="AT96" s="83">
        <v>341</v>
      </c>
      <c r="AU96" s="83">
        <v>502</v>
      </c>
      <c r="AV96" s="83">
        <v>515</v>
      </c>
      <c r="AW96" s="83">
        <v>710</v>
      </c>
      <c r="AX96" s="83">
        <v>843</v>
      </c>
      <c r="AY96" s="83">
        <v>765</v>
      </c>
      <c r="AZ96" s="83">
        <v>163</v>
      </c>
      <c r="BA96" s="83">
        <v>279</v>
      </c>
      <c r="BB96" s="83">
        <v>485</v>
      </c>
      <c r="BC96" s="83">
        <v>185</v>
      </c>
      <c r="BD96" s="83">
        <v>191</v>
      </c>
      <c r="BE96" s="83">
        <v>795</v>
      </c>
      <c r="BF96" s="83">
        <v>633</v>
      </c>
      <c r="BG96" s="83">
        <v>213</v>
      </c>
      <c r="BH96" s="83">
        <v>427</v>
      </c>
      <c r="BI96" s="83">
        <v>601</v>
      </c>
      <c r="BJ96" s="83">
        <v>569</v>
      </c>
      <c r="BK96" s="83">
        <v>887</v>
      </c>
      <c r="BL96" s="83">
        <v>182</v>
      </c>
      <c r="BM96" s="83">
        <v>276</v>
      </c>
      <c r="BN96" s="83">
        <v>290</v>
      </c>
      <c r="BO96" s="83">
        <v>254</v>
      </c>
      <c r="BP96" s="83">
        <v>329</v>
      </c>
      <c r="BQ96" s="83">
        <v>442</v>
      </c>
      <c r="BR96" s="83">
        <v>485</v>
      </c>
      <c r="BS96" s="83">
        <v>549</v>
      </c>
      <c r="BT96" s="83">
        <v>431</v>
      </c>
      <c r="BU96" s="83">
        <v>191</v>
      </c>
      <c r="BV96" s="83">
        <v>150</v>
      </c>
    </row>
    <row r="97" spans="2:74" ht="12.75" x14ac:dyDescent="0.2">
      <c r="B97" s="96" t="s">
        <v>591</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row>
    <row r="98" spans="2:74" ht="12.75" x14ac:dyDescent="0.2">
      <c r="B98" s="84" t="s">
        <v>540</v>
      </c>
      <c r="C98" s="85">
        <v>0.105666600571642</v>
      </c>
      <c r="D98" s="86">
        <v>0.1499459497158</v>
      </c>
      <c r="E98" s="85">
        <v>0.11878165851932099</v>
      </c>
      <c r="F98" s="85">
        <v>0.100874456464355</v>
      </c>
      <c r="G98" s="86">
        <v>0.153289561838403</v>
      </c>
      <c r="H98" s="86">
        <v>0.152180985510148</v>
      </c>
      <c r="I98" s="87">
        <v>8.5558486204546397E-2</v>
      </c>
      <c r="J98" s="85">
        <v>8.3359779964032599E-2</v>
      </c>
      <c r="K98" s="87">
        <v>9.1398980609869895E-2</v>
      </c>
      <c r="L98" s="86">
        <v>0.195619294549776</v>
      </c>
      <c r="M98" s="87">
        <v>5.0839135868594801E-2</v>
      </c>
      <c r="N98" s="86">
        <v>1</v>
      </c>
      <c r="O98" s="87">
        <v>0</v>
      </c>
      <c r="P98" s="86">
        <v>0.21857631466438601</v>
      </c>
      <c r="Q98" s="85">
        <v>9.5559025238650286E-2</v>
      </c>
      <c r="R98" s="86">
        <v>0.20943515972075299</v>
      </c>
      <c r="S98" s="87">
        <v>6.5879618301932896E-2</v>
      </c>
      <c r="T98" s="86">
        <v>0.18912387570960798</v>
      </c>
      <c r="U98" s="85">
        <v>9.6711650022312093E-2</v>
      </c>
      <c r="V98" s="86">
        <v>0.11362315206364799</v>
      </c>
      <c r="W98" s="86">
        <v>0.33074626865671597</v>
      </c>
      <c r="X98" s="85">
        <v>0.101377896388606</v>
      </c>
      <c r="Y98" s="85">
        <v>0.110206990764114</v>
      </c>
      <c r="Z98" s="86">
        <v>0.16447975244726099</v>
      </c>
      <c r="AA98" s="85">
        <v>9.5071966827478802E-2</v>
      </c>
      <c r="AB98" s="85">
        <v>8.6909198852204786E-2</v>
      </c>
      <c r="AC98" s="85">
        <v>0.10495747770172199</v>
      </c>
      <c r="AD98" s="85">
        <v>9.4417238001958698E-2</v>
      </c>
      <c r="AE98" s="85">
        <v>8.2863082863082804E-2</v>
      </c>
      <c r="AF98" s="85">
        <v>9.7364971407944909E-2</v>
      </c>
      <c r="AG98" s="87">
        <v>4.0862567388077198E-2</v>
      </c>
      <c r="AH98" s="86">
        <v>0.31929824561403497</v>
      </c>
      <c r="AI98" s="86">
        <v>0.21680667366701598</v>
      </c>
      <c r="AJ98" s="85">
        <v>9.8314383398266592E-2</v>
      </c>
      <c r="AK98" s="85">
        <v>9.5528928183651191E-2</v>
      </c>
      <c r="AL98" s="87">
        <v>2.9615004935834102E-2</v>
      </c>
      <c r="AM98" s="87">
        <v>5.9340428050881897E-2</v>
      </c>
      <c r="AN98" s="86">
        <v>0.129624833328537</v>
      </c>
      <c r="AO98" s="87">
        <v>8.1306205255252201E-2</v>
      </c>
      <c r="AP98" s="85">
        <v>0.12686567164179099</v>
      </c>
      <c r="AQ98" s="85">
        <v>0.135081614755722</v>
      </c>
      <c r="AR98" s="85">
        <v>0.12514970059880201</v>
      </c>
      <c r="AS98" s="85">
        <v>8.6317300789662404E-2</v>
      </c>
      <c r="AT98" s="85">
        <v>9.2924650440186399E-2</v>
      </c>
      <c r="AU98" s="85">
        <v>7.8637105975525201E-2</v>
      </c>
      <c r="AV98" s="86">
        <v>0.13147903991866999</v>
      </c>
      <c r="AW98" s="85">
        <v>0.10532795895932599</v>
      </c>
      <c r="AX98" s="87">
        <v>8.4476486540115192E-2</v>
      </c>
      <c r="AY98" s="85">
        <v>0.11190517459767201</v>
      </c>
      <c r="AZ98" s="85">
        <v>0.1195359436503</v>
      </c>
      <c r="BA98" s="85">
        <v>8.8717145095804695E-2</v>
      </c>
      <c r="BB98" s="85">
        <v>0.10534555173730401</v>
      </c>
      <c r="BC98" s="85">
        <v>8.5022026431718009E-2</v>
      </c>
      <c r="BD98" s="85">
        <v>0.116317677930702</v>
      </c>
      <c r="BE98" s="85">
        <v>0.120543188441743</v>
      </c>
      <c r="BF98" s="85">
        <v>0.101415865796483</v>
      </c>
      <c r="BG98" s="85">
        <v>0.10857142857142801</v>
      </c>
      <c r="BH98" s="85">
        <v>8.1769079855644702E-2</v>
      </c>
      <c r="BI98" s="85">
        <v>0.11015802791349</v>
      </c>
      <c r="BJ98" s="85">
        <v>0.104027139035095</v>
      </c>
      <c r="BK98" s="85">
        <v>0.101464142497435</v>
      </c>
      <c r="BL98" s="86">
        <v>0.188868397408616</v>
      </c>
      <c r="BM98" s="85">
        <v>0.13861678926551599</v>
      </c>
      <c r="BN98" s="85">
        <v>8.81440755621343E-2</v>
      </c>
      <c r="BO98" s="85">
        <v>8.9535963814062397E-2</v>
      </c>
      <c r="BP98" s="85">
        <v>8.5828901949808689E-2</v>
      </c>
      <c r="BQ98" s="87">
        <v>7.350500308246781E-2</v>
      </c>
      <c r="BR98" s="85">
        <v>0.11646615716532001</v>
      </c>
      <c r="BS98" s="85">
        <v>0.115328275240384</v>
      </c>
      <c r="BT98" s="85">
        <v>8.9361908456167385E-2</v>
      </c>
      <c r="BU98" s="85">
        <v>0.10023363154595699</v>
      </c>
      <c r="BV98" s="85">
        <v>8.6537765225577393E-2</v>
      </c>
    </row>
    <row r="99" spans="2:74" ht="12.75" x14ac:dyDescent="0.2">
      <c r="B99" s="84" t="s">
        <v>541</v>
      </c>
      <c r="C99" s="85">
        <v>0.54922547914863595</v>
      </c>
      <c r="D99" s="85">
        <v>0.51762736687938005</v>
      </c>
      <c r="E99" s="87">
        <v>0.463071512309495</v>
      </c>
      <c r="F99" s="86">
        <v>0.6718244559844111</v>
      </c>
      <c r="G99" s="85">
        <v>0.54022064406628201</v>
      </c>
      <c r="H99" s="85">
        <v>0.51652944267874601</v>
      </c>
      <c r="I99" s="86">
        <v>0.59055952345672003</v>
      </c>
      <c r="J99" s="87">
        <v>0.11858669205543199</v>
      </c>
      <c r="K99" s="87">
        <v>0.53301480219623898</v>
      </c>
      <c r="L99" s="85">
        <v>0.54026900016204804</v>
      </c>
      <c r="M99" s="86">
        <v>0.67063917157650399</v>
      </c>
      <c r="N99" s="87">
        <v>0</v>
      </c>
      <c r="O99" s="86">
        <v>1</v>
      </c>
      <c r="P99" s="86">
        <v>0.62371740059854597</v>
      </c>
      <c r="Q99" s="86">
        <v>0.83538549716386301</v>
      </c>
      <c r="R99" s="85">
        <v>0.57986037656018508</v>
      </c>
      <c r="S99" s="86">
        <v>0.88116793083761491</v>
      </c>
      <c r="T99" s="86">
        <v>0.59863011739808003</v>
      </c>
      <c r="U99" s="86">
        <v>0.75233508240109703</v>
      </c>
      <c r="V99" s="86">
        <v>0.62089521616723797</v>
      </c>
      <c r="W99" s="85">
        <v>0.51582089552238797</v>
      </c>
      <c r="X99" s="86">
        <v>0.67610844491277799</v>
      </c>
      <c r="Y99" s="85">
        <v>0.59041368455439103</v>
      </c>
      <c r="Z99" s="86">
        <v>0.62355321491267302</v>
      </c>
      <c r="AA99" s="86">
        <v>0.70790638331805</v>
      </c>
      <c r="AB99" s="86">
        <v>0.68333388304363596</v>
      </c>
      <c r="AC99" s="86">
        <v>0.70809257119151392</v>
      </c>
      <c r="AD99" s="86">
        <v>0.70418979214277899</v>
      </c>
      <c r="AE99" s="86">
        <v>0.66554466554466596</v>
      </c>
      <c r="AF99" s="86">
        <v>0.642855785854057</v>
      </c>
      <c r="AG99" s="87">
        <v>0.42034533947964597</v>
      </c>
      <c r="AH99" s="85">
        <v>0.474509803921569</v>
      </c>
      <c r="AI99" s="85">
        <v>0.52552210943880606</v>
      </c>
      <c r="AJ99" s="86">
        <v>0.73884869205692894</v>
      </c>
      <c r="AK99" s="86">
        <v>0.71719404374127504</v>
      </c>
      <c r="AL99" s="86">
        <v>0.72400460677854495</v>
      </c>
      <c r="AM99" s="87">
        <v>0.36012049619174102</v>
      </c>
      <c r="AN99" s="86">
        <v>0.66929503966541004</v>
      </c>
      <c r="AO99" s="87">
        <v>0.42714043267073698</v>
      </c>
      <c r="AP99" s="87">
        <v>0.35614403709607301</v>
      </c>
      <c r="AQ99" s="85">
        <v>0.55198166850547403</v>
      </c>
      <c r="AR99" s="86">
        <v>0.61844311377245398</v>
      </c>
      <c r="AS99" s="86">
        <v>0.63773151471643896</v>
      </c>
      <c r="AT99" s="86">
        <v>0.61325090626618295</v>
      </c>
      <c r="AU99" s="87">
        <v>0.50135349784111494</v>
      </c>
      <c r="AV99" s="87">
        <v>0.46610963734850003</v>
      </c>
      <c r="AW99" s="86">
        <v>0.628288750458043</v>
      </c>
      <c r="AX99" s="85">
        <v>0.54708644751637103</v>
      </c>
      <c r="AY99" s="87">
        <v>0.50624658337888806</v>
      </c>
      <c r="AZ99" s="85">
        <v>0.56805469235549999</v>
      </c>
      <c r="BA99" s="86">
        <v>0.613754540921717</v>
      </c>
      <c r="BB99" s="85">
        <v>0.56605574646811807</v>
      </c>
      <c r="BC99" s="85">
        <v>0.58601321585903099</v>
      </c>
      <c r="BD99" s="85">
        <v>0.52723183205697899</v>
      </c>
      <c r="BE99" s="87">
        <v>0.50535127426055704</v>
      </c>
      <c r="BF99" s="85">
        <v>0.55611283313344106</v>
      </c>
      <c r="BG99" s="85">
        <v>0.57990314769975693</v>
      </c>
      <c r="BH99" s="86">
        <v>0.60885993169762997</v>
      </c>
      <c r="BI99" s="87">
        <v>0.50662826041981601</v>
      </c>
      <c r="BJ99" s="85">
        <v>0.55556332732963898</v>
      </c>
      <c r="BK99" s="85">
        <v>0.57729879697845798</v>
      </c>
      <c r="BL99" s="87">
        <v>0.38634321653189602</v>
      </c>
      <c r="BM99" s="85">
        <v>0.490370753705688</v>
      </c>
      <c r="BN99" s="85">
        <v>0.54017762740537101</v>
      </c>
      <c r="BO99" s="85">
        <v>0.54117361980533896</v>
      </c>
      <c r="BP99" s="86">
        <v>0.64216189321143102</v>
      </c>
      <c r="BQ99" s="86">
        <v>0.65708730497462897</v>
      </c>
      <c r="BR99" s="87">
        <v>0.43514827951877799</v>
      </c>
      <c r="BS99" s="85">
        <v>0.54505333533653799</v>
      </c>
      <c r="BT99" s="86">
        <v>0.62376357641582503</v>
      </c>
      <c r="BU99" s="86">
        <v>0.68482534617357005</v>
      </c>
      <c r="BV99" s="86">
        <v>0.71366500108624709</v>
      </c>
    </row>
    <row r="100" spans="2:74" ht="12.75" x14ac:dyDescent="0.2">
      <c r="B100" s="84" t="s">
        <v>570</v>
      </c>
      <c r="C100" s="85">
        <v>0.34510792027972997</v>
      </c>
      <c r="D100" s="85">
        <v>0.33242668340481901</v>
      </c>
      <c r="E100" s="86">
        <v>0.41814682917118196</v>
      </c>
      <c r="F100" s="87">
        <v>0.22730108755123399</v>
      </c>
      <c r="G100" s="85">
        <v>0.30648979409531402</v>
      </c>
      <c r="H100" s="85">
        <v>0.33128957181110702</v>
      </c>
      <c r="I100" s="87">
        <v>0.32388199033873805</v>
      </c>
      <c r="J100" s="86">
        <v>0.79805352798053608</v>
      </c>
      <c r="K100" s="86">
        <v>0.37558621719389601</v>
      </c>
      <c r="L100" s="87">
        <v>0.26411170528817601</v>
      </c>
      <c r="M100" s="85">
        <v>0.2785216925549</v>
      </c>
      <c r="N100" s="87">
        <v>0</v>
      </c>
      <c r="O100" s="87">
        <v>0</v>
      </c>
      <c r="P100" s="87">
        <v>0.15770628473706702</v>
      </c>
      <c r="Q100" s="87">
        <v>6.9055477597485898E-2</v>
      </c>
      <c r="R100" s="87">
        <v>0.21070446371906001</v>
      </c>
      <c r="S100" s="87">
        <v>5.2952450860451805E-2</v>
      </c>
      <c r="T100" s="87">
        <v>0.21224600689231099</v>
      </c>
      <c r="U100" s="87">
        <v>0.150953267576592</v>
      </c>
      <c r="V100" s="87">
        <v>0.26548163176911899</v>
      </c>
      <c r="W100" s="87">
        <v>0.15343283582089598</v>
      </c>
      <c r="X100" s="87">
        <v>0.22251365869861497</v>
      </c>
      <c r="Y100" s="85">
        <v>0.29937932468149503</v>
      </c>
      <c r="Z100" s="87">
        <v>0.211967032640067</v>
      </c>
      <c r="AA100" s="87">
        <v>0.19702164985447101</v>
      </c>
      <c r="AB100" s="87">
        <v>0.22975691810415899</v>
      </c>
      <c r="AC100" s="87">
        <v>0.18694995110676502</v>
      </c>
      <c r="AD100" s="87">
        <v>0.20139296985526101</v>
      </c>
      <c r="AE100" s="87">
        <v>0.25159225159225101</v>
      </c>
      <c r="AF100" s="87">
        <v>0.25977924273799802</v>
      </c>
      <c r="AG100" s="86">
        <v>0.53879209313227494</v>
      </c>
      <c r="AH100" s="85">
        <v>0.20619195046439601</v>
      </c>
      <c r="AI100" s="87">
        <v>0.25767121689417799</v>
      </c>
      <c r="AJ100" s="87">
        <v>0.16283692454480397</v>
      </c>
      <c r="AK100" s="87">
        <v>0.18727702807507299</v>
      </c>
      <c r="AL100" s="87">
        <v>0.24638038828562001</v>
      </c>
      <c r="AM100" s="86">
        <v>0.58053907575737596</v>
      </c>
      <c r="AN100" s="87">
        <v>0.20108012700605302</v>
      </c>
      <c r="AO100" s="86">
        <v>0.49155336207401001</v>
      </c>
      <c r="AP100" s="86">
        <v>0.51699029126213603</v>
      </c>
      <c r="AQ100" s="85">
        <v>0.31293671673880502</v>
      </c>
      <c r="AR100" s="87">
        <v>0.25640718562874198</v>
      </c>
      <c r="AS100" s="87">
        <v>0.27595118449389799</v>
      </c>
      <c r="AT100" s="85">
        <v>0.29382444329363</v>
      </c>
      <c r="AU100" s="86">
        <v>0.42000939618335997</v>
      </c>
      <c r="AV100" s="86">
        <v>0.40241132273283298</v>
      </c>
      <c r="AW100" s="87">
        <v>0.26638329058263099</v>
      </c>
      <c r="AX100" s="85">
        <v>0.368437065943516</v>
      </c>
      <c r="AY100" s="86">
        <v>0.38184824202343998</v>
      </c>
      <c r="AZ100" s="85">
        <v>0.312409363994199</v>
      </c>
      <c r="BA100" s="85">
        <v>0.29752831398247798</v>
      </c>
      <c r="BB100" s="85">
        <v>0.32859870179457901</v>
      </c>
      <c r="BC100" s="85">
        <v>0.32896475770925099</v>
      </c>
      <c r="BD100" s="85">
        <v>0.35645049001231499</v>
      </c>
      <c r="BE100" s="85">
        <v>0.37410553729769902</v>
      </c>
      <c r="BF100" s="85">
        <v>0.34247130107007701</v>
      </c>
      <c r="BG100" s="85">
        <v>0.31152542372881298</v>
      </c>
      <c r="BH100" s="85">
        <v>0.309370988446727</v>
      </c>
      <c r="BI100" s="86">
        <v>0.38321371166669299</v>
      </c>
      <c r="BJ100" s="85">
        <v>0.34040953363526699</v>
      </c>
      <c r="BK100" s="85">
        <v>0.32123706052410694</v>
      </c>
      <c r="BL100" s="86">
        <v>0.42478838605948804</v>
      </c>
      <c r="BM100" s="85">
        <v>0.37101245702879504</v>
      </c>
      <c r="BN100" s="85">
        <v>0.37167829703249405</v>
      </c>
      <c r="BO100" s="85">
        <v>0.36929041638059801</v>
      </c>
      <c r="BP100" s="87">
        <v>0.27200920483875901</v>
      </c>
      <c r="BQ100" s="87">
        <v>0.26940769194290298</v>
      </c>
      <c r="BR100" s="86">
        <v>0.44838556331590396</v>
      </c>
      <c r="BS100" s="85">
        <v>0.33961838942307698</v>
      </c>
      <c r="BT100" s="87">
        <v>0.28687451512800599</v>
      </c>
      <c r="BU100" s="87">
        <v>0.21494102228047102</v>
      </c>
      <c r="BV100" s="87">
        <v>0.19979723368817401</v>
      </c>
    </row>
    <row r="101" spans="2:74" ht="12.75" x14ac:dyDescent="0.2">
      <c r="B101" s="96" t="s">
        <v>592</v>
      </c>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row>
    <row r="102" spans="2:74" ht="12.75" x14ac:dyDescent="0.2">
      <c r="B102" s="84" t="s">
        <v>540</v>
      </c>
      <c r="C102" s="85">
        <v>0.18099074830853301</v>
      </c>
      <c r="D102" s="85">
        <v>0.208320256651672</v>
      </c>
      <c r="E102" s="85">
        <v>0.20515826494724401</v>
      </c>
      <c r="F102" s="85">
        <v>0.192879563059734</v>
      </c>
      <c r="G102" s="86">
        <v>0.23761668676582201</v>
      </c>
      <c r="H102" s="86">
        <v>0.22788358067018699</v>
      </c>
      <c r="I102" s="87">
        <v>0.166953145837656</v>
      </c>
      <c r="J102" s="87">
        <v>4.9084946577806002E-2</v>
      </c>
      <c r="K102" s="85">
        <v>0.17073087964816899</v>
      </c>
      <c r="L102" s="86">
        <v>0.225598228272025</v>
      </c>
      <c r="M102" s="85">
        <v>0.17474558114622402</v>
      </c>
      <c r="N102" s="86">
        <v>0.37438784383724605</v>
      </c>
      <c r="O102" s="86">
        <v>0.20553867828996603</v>
      </c>
      <c r="P102" s="86">
        <v>1</v>
      </c>
      <c r="Q102" s="87">
        <v>0</v>
      </c>
      <c r="R102" s="86">
        <v>0.31268951413863599</v>
      </c>
      <c r="S102" s="85">
        <v>0.184181551260093</v>
      </c>
      <c r="T102" s="86">
        <v>0.31874794446112698</v>
      </c>
      <c r="U102" s="87">
        <v>0.14276701494145</v>
      </c>
      <c r="V102" s="86">
        <v>0.19900721507300598</v>
      </c>
      <c r="W102" s="86">
        <v>0.38835820895522405</v>
      </c>
      <c r="X102" s="85">
        <v>0.17221986782274001</v>
      </c>
      <c r="Y102" s="85">
        <v>0.19362694146645701</v>
      </c>
      <c r="Z102" s="86">
        <v>0.32336576512243803</v>
      </c>
      <c r="AA102" s="87">
        <v>0.12748694230692501</v>
      </c>
      <c r="AB102" s="86">
        <v>0.23566080675484</v>
      </c>
      <c r="AC102" s="86">
        <v>0.30322695350697798</v>
      </c>
      <c r="AD102" s="87">
        <v>0.13681575797148698</v>
      </c>
      <c r="AE102" s="85">
        <v>0.16404316404316399</v>
      </c>
      <c r="AF102" s="86">
        <v>0.26703649524098999</v>
      </c>
      <c r="AG102" s="87">
        <v>7.3638565512930604E-2</v>
      </c>
      <c r="AH102" s="85">
        <v>0.22022703818369499</v>
      </c>
      <c r="AI102" s="85">
        <v>0.21911095554777699</v>
      </c>
      <c r="AJ102" s="85">
        <v>0.18287349924465299</v>
      </c>
      <c r="AK102" s="85">
        <v>0.19968590041879899</v>
      </c>
      <c r="AL102" s="86">
        <v>0.545738729845343</v>
      </c>
      <c r="AM102" s="87">
        <v>9.0043278654020592E-2</v>
      </c>
      <c r="AN102" s="86">
        <v>0.220015923719627</v>
      </c>
      <c r="AO102" s="87">
        <v>0.14131049684958</v>
      </c>
      <c r="AP102" s="85">
        <v>0.19319663816838101</v>
      </c>
      <c r="AQ102" s="85">
        <v>0.16489858270389601</v>
      </c>
      <c r="AR102" s="85">
        <v>0.17074850299401198</v>
      </c>
      <c r="AS102" s="85">
        <v>0.16884422110552699</v>
      </c>
      <c r="AT102" s="85">
        <v>0.202064992232004</v>
      </c>
      <c r="AU102" s="85">
        <v>0.188729054341261</v>
      </c>
      <c r="AV102" s="85">
        <v>0.17730687973567602</v>
      </c>
      <c r="AW102" s="85">
        <v>0.16977647489923001</v>
      </c>
      <c r="AX102" s="85">
        <v>0.19417950922680099</v>
      </c>
      <c r="AY102" s="85">
        <v>0.17259769869734998</v>
      </c>
      <c r="AZ102" s="85">
        <v>0.221531662178026</v>
      </c>
      <c r="BA102" s="85">
        <v>0.20361136833107799</v>
      </c>
      <c r="BB102" s="85">
        <v>0.17794959908361999</v>
      </c>
      <c r="BC102" s="85">
        <v>0.17615638766519801</v>
      </c>
      <c r="BD102" s="85">
        <v>0.16248058694371501</v>
      </c>
      <c r="BE102" s="85">
        <v>0.17466360761455899</v>
      </c>
      <c r="BF102" s="85">
        <v>0.174327502686874</v>
      </c>
      <c r="BG102" s="85">
        <v>0.182857142857142</v>
      </c>
      <c r="BH102" s="85">
        <v>0.202775692106474</v>
      </c>
      <c r="BI102" s="85">
        <v>0.194375925012333</v>
      </c>
      <c r="BJ102" s="85">
        <v>0.18026824278245102</v>
      </c>
      <c r="BK102" s="85">
        <v>0.17166371351300899</v>
      </c>
      <c r="BL102" s="85">
        <v>0.19511041755331701</v>
      </c>
      <c r="BM102" s="85">
        <v>0.20478320334158798</v>
      </c>
      <c r="BN102" s="85">
        <v>0.17427926975399999</v>
      </c>
      <c r="BO102" s="85">
        <v>0.16808691086789701</v>
      </c>
      <c r="BP102" s="85">
        <v>0.17644680784899103</v>
      </c>
      <c r="BQ102" s="85">
        <v>0.17994498980414397</v>
      </c>
      <c r="BR102" s="85">
        <v>0.18137272827001102</v>
      </c>
      <c r="BS102" s="85">
        <v>0.167724609375</v>
      </c>
      <c r="BT102" s="85">
        <v>0.18422711404189301</v>
      </c>
      <c r="BU102" s="85">
        <v>0.221494102228047</v>
      </c>
      <c r="BV102" s="85">
        <v>0.20392497646462399</v>
      </c>
    </row>
    <row r="103" spans="2:74" ht="12.75" x14ac:dyDescent="0.2">
      <c r="B103" s="84" t="s">
        <v>541</v>
      </c>
      <c r="C103" s="85">
        <v>0.24469829233023901</v>
      </c>
      <c r="D103" s="85">
        <v>0.25232764933570401</v>
      </c>
      <c r="E103" s="87">
        <v>0.18317149240195502</v>
      </c>
      <c r="F103" s="86">
        <v>0.31841349984161904</v>
      </c>
      <c r="G103" s="85">
        <v>0.27348251373442301</v>
      </c>
      <c r="H103" s="85">
        <v>0.22207762957031002</v>
      </c>
      <c r="I103" s="86">
        <v>0.26243961710577102</v>
      </c>
      <c r="J103" s="87">
        <v>1.8830001057865201E-2</v>
      </c>
      <c r="K103" s="87">
        <v>0.22607792701384</v>
      </c>
      <c r="L103" s="86">
        <v>0.30411062496624003</v>
      </c>
      <c r="M103" s="85">
        <v>0.268969826816639</v>
      </c>
      <c r="N103" s="85">
        <v>0.22129159229255302</v>
      </c>
      <c r="O103" s="86">
        <v>0.37219213666182299</v>
      </c>
      <c r="P103" s="87">
        <v>0</v>
      </c>
      <c r="Q103" s="86">
        <v>1</v>
      </c>
      <c r="R103" s="85">
        <v>0.27587969818771502</v>
      </c>
      <c r="S103" s="86">
        <v>0.52844384634205899</v>
      </c>
      <c r="T103" s="85">
        <v>0.22021077316860399</v>
      </c>
      <c r="U103" s="86">
        <v>0.45835320910336003</v>
      </c>
      <c r="V103" s="86">
        <v>0.27974650359614001</v>
      </c>
      <c r="W103" s="85">
        <v>0.26208955223880603</v>
      </c>
      <c r="X103" s="86">
        <v>0.35631736286895604</v>
      </c>
      <c r="Y103" s="85">
        <v>0.238766964630416</v>
      </c>
      <c r="Z103" s="85">
        <v>0.21845339046088899</v>
      </c>
      <c r="AA103" s="86">
        <v>0.419520752761053</v>
      </c>
      <c r="AB103" s="86">
        <v>0.313961542267225</v>
      </c>
      <c r="AC103" s="85">
        <v>0.22760541677778801</v>
      </c>
      <c r="AD103" s="86">
        <v>0.39814996191097995</v>
      </c>
      <c r="AE103" s="86">
        <v>0.31986931986931999</v>
      </c>
      <c r="AF103" s="85">
        <v>0.22014932461956399</v>
      </c>
      <c r="AG103" s="87">
        <v>0.157160715680912</v>
      </c>
      <c r="AH103" s="86">
        <v>0.41651186790505695</v>
      </c>
      <c r="AI103" s="85">
        <v>0.26411737253529299</v>
      </c>
      <c r="AJ103" s="86">
        <v>0.44489941957541496</v>
      </c>
      <c r="AK103" s="86">
        <v>0.33162711338607104</v>
      </c>
      <c r="AL103" s="87">
        <v>9.7318196775255009E-2</v>
      </c>
      <c r="AM103" s="87">
        <v>0.11995685289204</v>
      </c>
      <c r="AN103" s="86">
        <v>0.339501376538414</v>
      </c>
      <c r="AO103" s="87">
        <v>0.148303844878372</v>
      </c>
      <c r="AP103" s="85">
        <v>0.20265178959571098</v>
      </c>
      <c r="AQ103" s="85">
        <v>0.28263882995275702</v>
      </c>
      <c r="AR103" s="85">
        <v>0.28428143712574799</v>
      </c>
      <c r="AS103" s="85">
        <v>0.28014357501794601</v>
      </c>
      <c r="AT103" s="85">
        <v>0.23177757638529201</v>
      </c>
      <c r="AU103" s="87">
        <v>0.19239804022461399</v>
      </c>
      <c r="AV103" s="85">
        <v>0.24756564421076099</v>
      </c>
      <c r="AW103" s="86">
        <v>0.28216929278123798</v>
      </c>
      <c r="AX103" s="87">
        <v>0.20849262517362299</v>
      </c>
      <c r="AY103" s="85">
        <v>0.21798376021652999</v>
      </c>
      <c r="AZ103" s="85">
        <v>0.23720737518127202</v>
      </c>
      <c r="BA103" s="85">
        <v>0.27238407293966899</v>
      </c>
      <c r="BB103" s="85">
        <v>0.25389461626575099</v>
      </c>
      <c r="BC103" s="85">
        <v>0.28292951541850203</v>
      </c>
      <c r="BD103" s="85">
        <v>0.25319980720826701</v>
      </c>
      <c r="BE103" s="85">
        <v>0.22275686736528802</v>
      </c>
      <c r="BF103" s="85">
        <v>0.249715736515008</v>
      </c>
      <c r="BG103" s="85">
        <v>0.27941888619854599</v>
      </c>
      <c r="BH103" s="85">
        <v>0.26238283236854198</v>
      </c>
      <c r="BI103" s="85">
        <v>0.25480210703884604</v>
      </c>
      <c r="BJ103" s="85">
        <v>0.224963715529753</v>
      </c>
      <c r="BK103" s="85">
        <v>0.24983679940315198</v>
      </c>
      <c r="BL103" s="85">
        <v>0.23048186503995802</v>
      </c>
      <c r="BM103" s="85">
        <v>0.23217388090045399</v>
      </c>
      <c r="BN103" s="85">
        <v>0.225065200535702</v>
      </c>
      <c r="BO103" s="85">
        <v>0.222931222486975</v>
      </c>
      <c r="BP103" s="85">
        <v>0.28889510837453697</v>
      </c>
      <c r="BQ103" s="85">
        <v>0.28562621520368003</v>
      </c>
      <c r="BR103" s="85">
        <v>0.213149522799576</v>
      </c>
      <c r="BS103" s="85">
        <v>0.23043118990384598</v>
      </c>
      <c r="BT103" s="85">
        <v>0.263067300232738</v>
      </c>
      <c r="BU103" s="86">
        <v>0.35586073280528702</v>
      </c>
      <c r="BV103" s="86">
        <v>0.32956767325657099</v>
      </c>
    </row>
    <row r="104" spans="2:74" ht="12.75" x14ac:dyDescent="0.2">
      <c r="B104" s="84" t="s">
        <v>570</v>
      </c>
      <c r="C104" s="85">
        <v>0.574310959361235</v>
      </c>
      <c r="D104" s="85">
        <v>0.53935209401262296</v>
      </c>
      <c r="E104" s="85">
        <v>0.61167024265079806</v>
      </c>
      <c r="F104" s="87">
        <v>0.48870693709864804</v>
      </c>
      <c r="G104" s="87">
        <v>0.48890079949975401</v>
      </c>
      <c r="H104" s="85">
        <v>0.55003878975950504</v>
      </c>
      <c r="I104" s="85">
        <v>0.57060723705657701</v>
      </c>
      <c r="J104" s="86">
        <v>0.93208505236432904</v>
      </c>
      <c r="K104" s="86">
        <v>0.60319119333799698</v>
      </c>
      <c r="L104" s="87">
        <v>0.470291146761735</v>
      </c>
      <c r="M104" s="85">
        <v>0.55628459203713598</v>
      </c>
      <c r="N104" s="87">
        <v>0.40432056387019899</v>
      </c>
      <c r="O104" s="87">
        <v>0.42226918504820998</v>
      </c>
      <c r="P104" s="87">
        <v>0</v>
      </c>
      <c r="Q104" s="87">
        <v>0</v>
      </c>
      <c r="R104" s="87">
        <v>0.41143078767364699</v>
      </c>
      <c r="S104" s="87">
        <v>0.28737460239784701</v>
      </c>
      <c r="T104" s="87">
        <v>0.46104128237026798</v>
      </c>
      <c r="U104" s="87">
        <v>0.39887977595519097</v>
      </c>
      <c r="V104" s="87">
        <v>0.52124628133085804</v>
      </c>
      <c r="W104" s="87">
        <v>0.34955223880597003</v>
      </c>
      <c r="X104" s="87">
        <v>0.47146276930830294</v>
      </c>
      <c r="Y104" s="85">
        <v>0.567606093903128</v>
      </c>
      <c r="Z104" s="87">
        <v>0.458180844416675</v>
      </c>
      <c r="AA104" s="87">
        <v>0.45299230493202003</v>
      </c>
      <c r="AB104" s="87">
        <v>0.45037765097793397</v>
      </c>
      <c r="AC104" s="87">
        <v>0.46916762971523396</v>
      </c>
      <c r="AD104" s="87">
        <v>0.46503428011753101</v>
      </c>
      <c r="AE104" s="85">
        <v>0.51608751608751602</v>
      </c>
      <c r="AF104" s="87">
        <v>0.51281418013944602</v>
      </c>
      <c r="AG104" s="86">
        <v>0.76920071880615692</v>
      </c>
      <c r="AH104" s="87">
        <v>0.363261093911249</v>
      </c>
      <c r="AI104" s="87">
        <v>0.51677167191692996</v>
      </c>
      <c r="AJ104" s="87">
        <v>0.37222708117993103</v>
      </c>
      <c r="AK104" s="87">
        <v>0.46868698619513</v>
      </c>
      <c r="AL104" s="87">
        <v>0.35694307337940101</v>
      </c>
      <c r="AM104" s="86">
        <v>0.7899998684539391</v>
      </c>
      <c r="AN104" s="87">
        <v>0.44048269974196003</v>
      </c>
      <c r="AO104" s="86">
        <v>0.71038565827204903</v>
      </c>
      <c r="AP104" s="85">
        <v>0.60415157223590799</v>
      </c>
      <c r="AQ104" s="85">
        <v>0.55246258734334797</v>
      </c>
      <c r="AR104" s="85">
        <v>0.54497005988023905</v>
      </c>
      <c r="AS104" s="85">
        <v>0.55101220387652505</v>
      </c>
      <c r="AT104" s="85">
        <v>0.56615743138270291</v>
      </c>
      <c r="AU104" s="85">
        <v>0.61887290543412599</v>
      </c>
      <c r="AV104" s="85">
        <v>0.57512747605356507</v>
      </c>
      <c r="AW104" s="85">
        <v>0.54805423231953099</v>
      </c>
      <c r="AX104" s="85">
        <v>0.59732786559957707</v>
      </c>
      <c r="AY104" s="86">
        <v>0.60941854108611704</v>
      </c>
      <c r="AZ104" s="85">
        <v>0.541260962640702</v>
      </c>
      <c r="BA104" s="85">
        <v>0.524004558729254</v>
      </c>
      <c r="BB104" s="85">
        <v>0.56815578465062999</v>
      </c>
      <c r="BC104" s="85">
        <v>0.54091409691629899</v>
      </c>
      <c r="BD104" s="85">
        <v>0.58431960584801301</v>
      </c>
      <c r="BE104" s="85">
        <v>0.602579525020151</v>
      </c>
      <c r="BF104" s="85">
        <v>0.57595676079811897</v>
      </c>
      <c r="BG104" s="85">
        <v>0.53772397094430902</v>
      </c>
      <c r="BH104" s="85">
        <v>0.53484147552498496</v>
      </c>
      <c r="BI104" s="85">
        <v>0.55082196794881899</v>
      </c>
      <c r="BJ104" s="85">
        <v>0.59476804168779696</v>
      </c>
      <c r="BK104" s="85">
        <v>0.57849948708383803</v>
      </c>
      <c r="BL104" s="85">
        <v>0.57440771740672403</v>
      </c>
      <c r="BM104" s="85">
        <v>0.56304291575795606</v>
      </c>
      <c r="BN104" s="85">
        <v>0.60065552971029801</v>
      </c>
      <c r="BO104" s="85">
        <v>0.60898186664512699</v>
      </c>
      <c r="BP104" s="85">
        <v>0.53465808377647095</v>
      </c>
      <c r="BQ104" s="85">
        <v>0.53442879499217499</v>
      </c>
      <c r="BR104" s="85">
        <v>0.60547774893041295</v>
      </c>
      <c r="BS104" s="85">
        <v>0.60184420072115297</v>
      </c>
      <c r="BT104" s="85">
        <v>0.55270558572536799</v>
      </c>
      <c r="BU104" s="87">
        <v>0.42264516496666404</v>
      </c>
      <c r="BV104" s="87">
        <v>0.46650735027880302</v>
      </c>
    </row>
    <row r="105" spans="2:74" ht="12.75" x14ac:dyDescent="0.2">
      <c r="B105" s="96" t="s">
        <v>593</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row>
    <row r="106" spans="2:74" ht="12.75" x14ac:dyDescent="0.2">
      <c r="B106" s="84" t="s">
        <v>540</v>
      </c>
      <c r="C106" s="85">
        <v>0.27432982062455197</v>
      </c>
      <c r="D106" s="85">
        <v>0.319873069010008</v>
      </c>
      <c r="E106" s="85">
        <v>0.295250945608175</v>
      </c>
      <c r="F106" s="85">
        <v>0.281275496981157</v>
      </c>
      <c r="G106" s="86">
        <v>0.38800303720577001</v>
      </c>
      <c r="H106" s="85">
        <v>0.30301058585049701</v>
      </c>
      <c r="I106" s="87">
        <v>0.25824615475802498</v>
      </c>
      <c r="J106" s="87">
        <v>0.113508938961176</v>
      </c>
      <c r="K106" s="85">
        <v>0.27809261383303097</v>
      </c>
      <c r="L106" s="86">
        <v>0.343650407821531</v>
      </c>
      <c r="M106" s="87">
        <v>0.135020532047848</v>
      </c>
      <c r="N106" s="86">
        <v>0.54373197858025502</v>
      </c>
      <c r="O106" s="85">
        <v>0.28963148857482501</v>
      </c>
      <c r="P106" s="86">
        <v>0.473947199657973</v>
      </c>
      <c r="Q106" s="85">
        <v>0.30928711188410302</v>
      </c>
      <c r="R106" s="86">
        <v>1</v>
      </c>
      <c r="S106" s="87">
        <v>0</v>
      </c>
      <c r="T106" s="86">
        <v>0.42270458867773397</v>
      </c>
      <c r="U106" s="85">
        <v>0.25171188083770596</v>
      </c>
      <c r="V106" s="86">
        <v>0.30126064308755102</v>
      </c>
      <c r="W106" s="85">
        <v>0.24358208955223901</v>
      </c>
      <c r="X106" s="86">
        <v>0.30069753857079001</v>
      </c>
      <c r="Y106" s="85">
        <v>0.311406765063998</v>
      </c>
      <c r="Z106" s="86">
        <v>0.35898122526704201</v>
      </c>
      <c r="AA106" s="86">
        <v>0.32444878593357501</v>
      </c>
      <c r="AB106" s="86">
        <v>0.33510340050793197</v>
      </c>
      <c r="AC106" s="86">
        <v>0.36237295166977801</v>
      </c>
      <c r="AD106" s="86">
        <v>0.324257264120143</v>
      </c>
      <c r="AE106" s="85">
        <v>0.308154308154308</v>
      </c>
      <c r="AF106" s="86">
        <v>0.33069893800938499</v>
      </c>
      <c r="AG106" s="87">
        <v>0.178490507070865</v>
      </c>
      <c r="AH106" s="85">
        <v>0.17007223942208502</v>
      </c>
      <c r="AI106" s="86">
        <v>0.45338933613347299</v>
      </c>
      <c r="AJ106" s="86">
        <v>0.48636399777371403</v>
      </c>
      <c r="AK106" s="85">
        <v>0.242729176361098</v>
      </c>
      <c r="AL106" s="85">
        <v>0.23404080289568899</v>
      </c>
      <c r="AM106" s="87">
        <v>0.15105434167773801</v>
      </c>
      <c r="AN106" s="86">
        <v>0.34317534317534304</v>
      </c>
      <c r="AO106" s="87">
        <v>0.20432865809648298</v>
      </c>
      <c r="AP106" s="87">
        <v>0.14534125489059599</v>
      </c>
      <c r="AQ106" s="85">
        <v>0.29452035418257999</v>
      </c>
      <c r="AR106" s="85">
        <v>0.285868263473053</v>
      </c>
      <c r="AS106" s="85">
        <v>0.28772433596554203</v>
      </c>
      <c r="AT106" s="85">
        <v>0.2965108751942</v>
      </c>
      <c r="AU106" s="85">
        <v>0.30363095371261101</v>
      </c>
      <c r="AV106" s="87">
        <v>0.229107429352057</v>
      </c>
      <c r="AW106" s="85">
        <v>0.286815683400513</v>
      </c>
      <c r="AX106" s="85">
        <v>0.30072094715259001</v>
      </c>
      <c r="AY106" s="86">
        <v>0.33267556432580903</v>
      </c>
      <c r="AZ106" s="85">
        <v>0.23962433533595801</v>
      </c>
      <c r="BA106" s="85">
        <v>0.228862454590783</v>
      </c>
      <c r="BB106" s="87">
        <v>0.21813669339442601</v>
      </c>
      <c r="BC106" s="85">
        <v>0.28755506607929499</v>
      </c>
      <c r="BD106" s="85">
        <v>0.28002998982487998</v>
      </c>
      <c r="BE106" s="86">
        <v>0.32361877596577104</v>
      </c>
      <c r="BF106" s="85">
        <v>0.265930437220604</v>
      </c>
      <c r="BG106" s="85">
        <v>0.24188861985472102</v>
      </c>
      <c r="BH106" s="87">
        <v>0.207353404219246</v>
      </c>
      <c r="BI106" s="87">
        <v>0.23242675493737699</v>
      </c>
      <c r="BJ106" s="85">
        <v>0.30910871351880703</v>
      </c>
      <c r="BK106" s="85">
        <v>0.27950433647300199</v>
      </c>
      <c r="BL106" s="85">
        <v>0.26608975268359603</v>
      </c>
      <c r="BM106" s="85">
        <v>0.32395667763279401</v>
      </c>
      <c r="BN106" s="85">
        <v>0.27465285120180399</v>
      </c>
      <c r="BO106" s="85">
        <v>0.222931222486975</v>
      </c>
      <c r="BP106" s="85">
        <v>0.280218925894828</v>
      </c>
      <c r="BQ106" s="85">
        <v>0.303907620809029</v>
      </c>
      <c r="BR106" s="87">
        <v>0.22485098913957699</v>
      </c>
      <c r="BS106" s="85">
        <v>0.26592548076923</v>
      </c>
      <c r="BT106" s="86">
        <v>0.32908262218774198</v>
      </c>
      <c r="BU106" s="85">
        <v>0.31357912131745302</v>
      </c>
      <c r="BV106" s="86">
        <v>0.37750742269534299</v>
      </c>
    </row>
    <row r="107" spans="2:74" ht="12.75" x14ac:dyDescent="0.2">
      <c r="B107" s="84" t="s">
        <v>541</v>
      </c>
      <c r="C107" s="85">
        <v>0.23718764055268501</v>
      </c>
      <c r="D107" s="85">
        <v>0.20647208564354699</v>
      </c>
      <c r="E107" s="87">
        <v>0.17613749474662099</v>
      </c>
      <c r="F107" s="86">
        <v>0.31428598853895701</v>
      </c>
      <c r="G107" s="85">
        <v>0.18209835186922099</v>
      </c>
      <c r="H107" s="87">
        <v>0.17743186766435598</v>
      </c>
      <c r="I107" s="86">
        <v>0.27979877307886197</v>
      </c>
      <c r="J107" s="87">
        <v>1.18480905532635E-2</v>
      </c>
      <c r="K107" s="87">
        <v>0.218517337097793</v>
      </c>
      <c r="L107" s="85">
        <v>0.24034462269756399</v>
      </c>
      <c r="M107" s="86">
        <v>0.35475807891447902</v>
      </c>
      <c r="N107" s="87">
        <v>0.14787862144720601</v>
      </c>
      <c r="O107" s="86">
        <v>0.38053977898120001</v>
      </c>
      <c r="P107" s="85">
        <v>0.24136917486105103</v>
      </c>
      <c r="Q107" s="86">
        <v>0.51222404490384699</v>
      </c>
      <c r="R107" s="87">
        <v>0</v>
      </c>
      <c r="S107" s="86">
        <v>1</v>
      </c>
      <c r="T107" s="85">
        <v>0.20954342013069599</v>
      </c>
      <c r="U107" s="86">
        <v>0.43017834336097999</v>
      </c>
      <c r="V107" s="86">
        <v>0.26866743414678701</v>
      </c>
      <c r="W107" s="85">
        <v>0.37791044776119398</v>
      </c>
      <c r="X107" s="86">
        <v>0.32473913890066103</v>
      </c>
      <c r="Y107" s="85">
        <v>0.23832150387550802</v>
      </c>
      <c r="Z107" s="85">
        <v>0.25817489362968299</v>
      </c>
      <c r="AA107" s="86">
        <v>0.35176029663888997</v>
      </c>
      <c r="AB107" s="85">
        <v>0.27573468781951899</v>
      </c>
      <c r="AC107" s="86">
        <v>0.31490206536877396</v>
      </c>
      <c r="AD107" s="86">
        <v>0.34284470562629205</v>
      </c>
      <c r="AE107" s="86">
        <v>0.30647130647130599</v>
      </c>
      <c r="AF107" s="85">
        <v>0.25145809981571898</v>
      </c>
      <c r="AG107" s="87">
        <v>0.14258926478631101</v>
      </c>
      <c r="AH107" s="86">
        <v>0.38534571723426198</v>
      </c>
      <c r="AI107" s="87">
        <v>0.16351650915879101</v>
      </c>
      <c r="AJ107" s="85">
        <v>0.24846942832153901</v>
      </c>
      <c r="AK107" s="86">
        <v>0.36805878703272804</v>
      </c>
      <c r="AL107" s="86">
        <v>0.3571076011846</v>
      </c>
      <c r="AM107" s="87">
        <v>0.14942317052315901</v>
      </c>
      <c r="AN107" s="86">
        <v>0.27455945974464496</v>
      </c>
      <c r="AO107" s="87">
        <v>0.199188498527203</v>
      </c>
      <c r="AP107" s="85">
        <v>0.26876539631937402</v>
      </c>
      <c r="AQ107" s="85">
        <v>0.23726272313219599</v>
      </c>
      <c r="AR107" s="86">
        <v>0.28955089820359198</v>
      </c>
      <c r="AS107" s="85">
        <v>0.25530509691313702</v>
      </c>
      <c r="AT107" s="85">
        <v>0.205625323666494</v>
      </c>
      <c r="AU107" s="87">
        <v>0.18620103358017001</v>
      </c>
      <c r="AV107" s="85">
        <v>0.25107619970454198</v>
      </c>
      <c r="AW107" s="86">
        <v>0.272070355441553</v>
      </c>
      <c r="AX107" s="87">
        <v>0.19413982406243802</v>
      </c>
      <c r="AY107" s="87">
        <v>0.19451740643457999</v>
      </c>
      <c r="AZ107" s="85">
        <v>0.26027208065741297</v>
      </c>
      <c r="BA107" s="86">
        <v>0.31266471970938198</v>
      </c>
      <c r="BB107" s="85">
        <v>0.25458190148911802</v>
      </c>
      <c r="BC107" s="85">
        <v>0.25066079295154198</v>
      </c>
      <c r="BD107" s="85">
        <v>0.21528410003748599</v>
      </c>
      <c r="BE107" s="87">
        <v>0.197234451540894</v>
      </c>
      <c r="BF107" s="85">
        <v>0.25985576548651901</v>
      </c>
      <c r="BG107" s="85">
        <v>0.27951573849878902</v>
      </c>
      <c r="BH107" s="85">
        <v>0.258798168915155</v>
      </c>
      <c r="BI107" s="85">
        <v>0.24991645049891001</v>
      </c>
      <c r="BJ107" s="85">
        <v>0.21875601098151701</v>
      </c>
      <c r="BK107" s="85">
        <v>0.24182831297211599</v>
      </c>
      <c r="BL107" s="85">
        <v>0.222632051827682</v>
      </c>
      <c r="BM107" s="85">
        <v>0.18951687428381303</v>
      </c>
      <c r="BN107" s="85">
        <v>0.20754916472827201</v>
      </c>
      <c r="BO107" s="85">
        <v>0.22854488914017998</v>
      </c>
      <c r="BP107" s="86">
        <v>0.297415803713033</v>
      </c>
      <c r="BQ107" s="85">
        <v>0.26326646749181903</v>
      </c>
      <c r="BR107" s="85">
        <v>0.24117819139210903</v>
      </c>
      <c r="BS107" s="85">
        <v>0.21488131009615402</v>
      </c>
      <c r="BT107" s="85">
        <v>0.23673875096974398</v>
      </c>
      <c r="BU107" s="85">
        <v>0.28246623739244298</v>
      </c>
      <c r="BV107" s="85">
        <v>0.29516981678615301</v>
      </c>
    </row>
    <row r="108" spans="2:74" ht="12.75" x14ac:dyDescent="0.2">
      <c r="B108" s="84" t="s">
        <v>570</v>
      </c>
      <c r="C108" s="85">
        <v>0.48848253882277098</v>
      </c>
      <c r="D108" s="85">
        <v>0.47365484534644503</v>
      </c>
      <c r="E108" s="85">
        <v>0.52861155964520301</v>
      </c>
      <c r="F108" s="87">
        <v>0.40443851447988499</v>
      </c>
      <c r="G108" s="85">
        <v>0.42989861092500703</v>
      </c>
      <c r="H108" s="85">
        <v>0.51955754648514796</v>
      </c>
      <c r="I108" s="87">
        <v>0.46195507216311699</v>
      </c>
      <c r="J108" s="86">
        <v>0.87464297048556006</v>
      </c>
      <c r="K108" s="85">
        <v>0.50339004906918094</v>
      </c>
      <c r="L108" s="87">
        <v>0.41600496948090604</v>
      </c>
      <c r="M108" s="85">
        <v>0.510221389037672</v>
      </c>
      <c r="N108" s="87">
        <v>0.308389399972538</v>
      </c>
      <c r="O108" s="87">
        <v>0.32982873244397504</v>
      </c>
      <c r="P108" s="87">
        <v>0.28468362548097398</v>
      </c>
      <c r="Q108" s="87">
        <v>0.178488843212048</v>
      </c>
      <c r="R108" s="87">
        <v>0</v>
      </c>
      <c r="S108" s="87">
        <v>0</v>
      </c>
      <c r="T108" s="87">
        <v>0.36775199119156904</v>
      </c>
      <c r="U108" s="87">
        <v>0.318109775801315</v>
      </c>
      <c r="V108" s="87">
        <v>0.43007192276566597</v>
      </c>
      <c r="W108" s="85">
        <v>0.37850746268656699</v>
      </c>
      <c r="X108" s="87">
        <v>0.37456332252854901</v>
      </c>
      <c r="Y108" s="85">
        <v>0.45027173106049401</v>
      </c>
      <c r="Z108" s="87">
        <v>0.382843881103276</v>
      </c>
      <c r="AA108" s="87">
        <v>0.32379091742753502</v>
      </c>
      <c r="AB108" s="87">
        <v>0.38916191167254799</v>
      </c>
      <c r="AC108" s="87">
        <v>0.32272498296144803</v>
      </c>
      <c r="AD108" s="87">
        <v>0.33289803025356401</v>
      </c>
      <c r="AE108" s="87">
        <v>0.38537438537438495</v>
      </c>
      <c r="AF108" s="87">
        <v>0.41784296217489597</v>
      </c>
      <c r="AG108" s="86">
        <v>0.67892022814282393</v>
      </c>
      <c r="AH108" s="85">
        <v>0.44458204334365298</v>
      </c>
      <c r="AI108" s="87">
        <v>0.383094154707735</v>
      </c>
      <c r="AJ108" s="87">
        <v>0.26516657390474596</v>
      </c>
      <c r="AK108" s="87">
        <v>0.38921203660617398</v>
      </c>
      <c r="AL108" s="85">
        <v>0.40885159591970999</v>
      </c>
      <c r="AM108" s="86">
        <v>0.69952248779910209</v>
      </c>
      <c r="AN108" s="87">
        <v>0.382265197080012</v>
      </c>
      <c r="AO108" s="86">
        <v>0.59648284337631408</v>
      </c>
      <c r="AP108" s="86">
        <v>0.58589334879003097</v>
      </c>
      <c r="AQ108" s="85">
        <v>0.46821692268522397</v>
      </c>
      <c r="AR108" s="87">
        <v>0.42458083832335297</v>
      </c>
      <c r="AS108" s="85">
        <v>0.45697056712132</v>
      </c>
      <c r="AT108" s="85">
        <v>0.49786380113930595</v>
      </c>
      <c r="AU108" s="85">
        <v>0.51016801270722001</v>
      </c>
      <c r="AV108" s="85">
        <v>0.51981637094340305</v>
      </c>
      <c r="AW108" s="87">
        <v>0.441113961157933</v>
      </c>
      <c r="AX108" s="85">
        <v>0.50513922878497297</v>
      </c>
      <c r="AY108" s="85">
        <v>0.47280702923961004</v>
      </c>
      <c r="AZ108" s="85">
        <v>0.50010358400662902</v>
      </c>
      <c r="BA108" s="85">
        <v>0.45847282569983699</v>
      </c>
      <c r="BB108" s="85">
        <v>0.52728140511645694</v>
      </c>
      <c r="BC108" s="85">
        <v>0.46178414096916298</v>
      </c>
      <c r="BD108" s="85">
        <v>0.50468591013762998</v>
      </c>
      <c r="BE108" s="85">
        <v>0.47914677249333304</v>
      </c>
      <c r="BF108" s="85">
        <v>0.47421379729287699</v>
      </c>
      <c r="BG108" s="85">
        <v>0.47859564164648805</v>
      </c>
      <c r="BH108" s="85">
        <v>0.53384842686560097</v>
      </c>
      <c r="BI108" s="85">
        <v>0.51765679456371205</v>
      </c>
      <c r="BJ108" s="85">
        <v>0.47213527549967699</v>
      </c>
      <c r="BK108" s="85">
        <v>0.47866735055488197</v>
      </c>
      <c r="BL108" s="85">
        <v>0.511278195488721</v>
      </c>
      <c r="BM108" s="85">
        <v>0.48652644808339096</v>
      </c>
      <c r="BN108" s="85">
        <v>0.51779798406992295</v>
      </c>
      <c r="BO108" s="85">
        <v>0.54852388837284405</v>
      </c>
      <c r="BP108" s="87">
        <v>0.42236527039213795</v>
      </c>
      <c r="BQ108" s="87">
        <v>0.43282591169915102</v>
      </c>
      <c r="BR108" s="86">
        <v>0.53397081946831504</v>
      </c>
      <c r="BS108" s="85">
        <v>0.51919320913461497</v>
      </c>
      <c r="BT108" s="87">
        <v>0.43417862684251401</v>
      </c>
      <c r="BU108" s="87">
        <v>0.403954641290101</v>
      </c>
      <c r="BV108" s="87">
        <v>0.32732276051850201</v>
      </c>
    </row>
    <row r="109" spans="2:74" ht="12.75" x14ac:dyDescent="0.2">
      <c r="B109" s="96" t="s">
        <v>565</v>
      </c>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row>
    <row r="110" spans="2:74" ht="12.75" x14ac:dyDescent="0.2">
      <c r="B110" s="84" t="s">
        <v>540</v>
      </c>
      <c r="C110" s="85">
        <v>0.33821146861534401</v>
      </c>
      <c r="D110" s="85">
        <v>0.384489311992189</v>
      </c>
      <c r="E110" s="85">
        <v>0.34802804751266303</v>
      </c>
      <c r="F110" s="85">
        <v>0.35188473684715704</v>
      </c>
      <c r="G110" s="85">
        <v>0.35512975121711499</v>
      </c>
      <c r="H110" s="86">
        <v>0.41525063189769496</v>
      </c>
      <c r="I110" s="85">
        <v>0.32336336425332801</v>
      </c>
      <c r="J110" s="87">
        <v>0.18449169575796098</v>
      </c>
      <c r="K110" s="85">
        <v>0.32853274332679705</v>
      </c>
      <c r="L110" s="86">
        <v>0.42262194133851899</v>
      </c>
      <c r="M110" s="87">
        <v>0.26236386359578601</v>
      </c>
      <c r="N110" s="86">
        <v>0.60533662867865801</v>
      </c>
      <c r="O110" s="86">
        <v>0.368634702593228</v>
      </c>
      <c r="P110" s="86">
        <v>0.59563381787088499</v>
      </c>
      <c r="Q110" s="85">
        <v>0.30436587149435701</v>
      </c>
      <c r="R110" s="86">
        <v>0.52113743741626006</v>
      </c>
      <c r="S110" s="85">
        <v>0.29879292064268798</v>
      </c>
      <c r="T110" s="86">
        <v>1</v>
      </c>
      <c r="U110" s="87">
        <v>0</v>
      </c>
      <c r="V110" s="86">
        <v>0.36934220874699497</v>
      </c>
      <c r="W110" s="85">
        <v>0.46507462686567203</v>
      </c>
      <c r="X110" s="87">
        <v>0.21763432485367701</v>
      </c>
      <c r="Y110" s="86">
        <v>0.45903245924034103</v>
      </c>
      <c r="Z110" s="86">
        <v>0.75116784194709896</v>
      </c>
      <c r="AA110" s="87">
        <v>0.20704916071926899</v>
      </c>
      <c r="AB110" s="85">
        <v>0.36238002572644201</v>
      </c>
      <c r="AC110" s="86">
        <v>0.58737072925000799</v>
      </c>
      <c r="AD110" s="87">
        <v>0.23967787572096999</v>
      </c>
      <c r="AE110" s="85">
        <v>0.29280929280929202</v>
      </c>
      <c r="AF110" s="86">
        <v>0.43184452001443902</v>
      </c>
      <c r="AG110" s="87">
        <v>0.17782639268692801</v>
      </c>
      <c r="AH110" s="85">
        <v>0.31434468524251796</v>
      </c>
      <c r="AI110" s="86">
        <v>0.488449422471123</v>
      </c>
      <c r="AJ110" s="87">
        <v>0.20342689035541001</v>
      </c>
      <c r="AK110" s="86">
        <v>0.48770746083449701</v>
      </c>
      <c r="AL110" s="85">
        <v>0.39963803882856197</v>
      </c>
      <c r="AM110" s="87">
        <v>0.200936607953275</v>
      </c>
      <c r="AN110" s="86">
        <v>0.40464473797807105</v>
      </c>
      <c r="AO110" s="87">
        <v>0.27066305132356699</v>
      </c>
      <c r="AP110" s="85">
        <v>0.34860889726126698</v>
      </c>
      <c r="AQ110" s="85">
        <v>0.34459249200826003</v>
      </c>
      <c r="AR110" s="85">
        <v>0.34371257485029899</v>
      </c>
      <c r="AS110" s="85">
        <v>0.35951184493897997</v>
      </c>
      <c r="AT110" s="85">
        <v>0.29819394096323104</v>
      </c>
      <c r="AU110" s="85">
        <v>0.33369874046399195</v>
      </c>
      <c r="AV110" s="85">
        <v>0.34635362889775001</v>
      </c>
      <c r="AW110" s="85">
        <v>0.35177720776841298</v>
      </c>
      <c r="AX110" s="85">
        <v>0.319187776969377</v>
      </c>
      <c r="AY110" s="85">
        <v>0.34676870975053703</v>
      </c>
      <c r="AZ110" s="86">
        <v>0.43146191561356295</v>
      </c>
      <c r="BA110" s="85">
        <v>0.31102642638364597</v>
      </c>
      <c r="BB110" s="85">
        <v>0.30542191676212399</v>
      </c>
      <c r="BC110" s="85">
        <v>0.35561674008810601</v>
      </c>
      <c r="BD110" s="85">
        <v>0.34745354254806204</v>
      </c>
      <c r="BE110" s="85">
        <v>0.34930241210392504</v>
      </c>
      <c r="BF110" s="85">
        <v>0.34226881201227399</v>
      </c>
      <c r="BG110" s="85">
        <v>0.289733656174333</v>
      </c>
      <c r="BH110" s="85">
        <v>0.33448785331944697</v>
      </c>
      <c r="BI110" s="85">
        <v>0.33917914604452798</v>
      </c>
      <c r="BJ110" s="85">
        <v>0.337069613723399</v>
      </c>
      <c r="BK110" s="85">
        <v>0.33692763219248301</v>
      </c>
      <c r="BL110" s="85">
        <v>0.404832836809004</v>
      </c>
      <c r="BM110" s="85">
        <v>0.28665952020108604</v>
      </c>
      <c r="BN110" s="85">
        <v>0.328223021075633</v>
      </c>
      <c r="BO110" s="85">
        <v>0.32361374742538601</v>
      </c>
      <c r="BP110" s="85">
        <v>0.38579469477874101</v>
      </c>
      <c r="BQ110" s="85">
        <v>0.35353535353535398</v>
      </c>
      <c r="BR110" s="85">
        <v>0.30974147072805097</v>
      </c>
      <c r="BS110" s="85">
        <v>0.311279296875</v>
      </c>
      <c r="BT110" s="85">
        <v>0.37550911559348299</v>
      </c>
      <c r="BU110" s="86">
        <v>0.45404296541113404</v>
      </c>
      <c r="BV110" s="85">
        <v>0.41429502498370502</v>
      </c>
    </row>
    <row r="111" spans="2:74" ht="12.75" x14ac:dyDescent="0.2">
      <c r="B111" s="84" t="s">
        <v>541</v>
      </c>
      <c r="C111" s="85">
        <v>0.314291517751353</v>
      </c>
      <c r="D111" s="87">
        <v>0.25319942811312202</v>
      </c>
      <c r="E111" s="87">
        <v>0.25992612090512901</v>
      </c>
      <c r="F111" s="86">
        <v>0.40265312586989699</v>
      </c>
      <c r="G111" s="85">
        <v>0.31667336638527799</v>
      </c>
      <c r="H111" s="87">
        <v>0.23348932655972401</v>
      </c>
      <c r="I111" s="86">
        <v>0.35491805707850704</v>
      </c>
      <c r="J111" s="87">
        <v>7.01364646144082E-2</v>
      </c>
      <c r="K111" s="87">
        <v>0.29410966248821002</v>
      </c>
      <c r="L111" s="85">
        <v>0.33057851239669395</v>
      </c>
      <c r="M111" s="86">
        <v>0.42010355293697499</v>
      </c>
      <c r="N111" s="85">
        <v>0.287656185637786</v>
      </c>
      <c r="O111" s="86">
        <v>0.430519966538986</v>
      </c>
      <c r="P111" s="87">
        <v>0.247915775972638</v>
      </c>
      <c r="Q111" s="86">
        <v>0.58871079313002705</v>
      </c>
      <c r="R111" s="85">
        <v>0.28837881672660598</v>
      </c>
      <c r="S111" s="86">
        <v>0.57001875866568807</v>
      </c>
      <c r="T111" s="87">
        <v>0</v>
      </c>
      <c r="U111" s="86">
        <v>1</v>
      </c>
      <c r="V111" s="86">
        <v>0.35483797430841402</v>
      </c>
      <c r="W111" s="85">
        <v>0.36029850746268699</v>
      </c>
      <c r="X111" s="86">
        <v>0.52783854673737496</v>
      </c>
      <c r="Y111" s="87">
        <v>0.20847563329670599</v>
      </c>
      <c r="Z111" s="87">
        <v>0.12460947960367801</v>
      </c>
      <c r="AA111" s="86">
        <v>0.55733423707188701</v>
      </c>
      <c r="AB111" s="85">
        <v>0.32715458953131704</v>
      </c>
      <c r="AC111" s="87">
        <v>0.24153258067383798</v>
      </c>
      <c r="AD111" s="86">
        <v>0.50543040592012101</v>
      </c>
      <c r="AE111" s="86">
        <v>0.37332937332937299</v>
      </c>
      <c r="AF111" s="85">
        <v>0.27759940726105198</v>
      </c>
      <c r="AG111" s="85">
        <v>0.28506133291663399</v>
      </c>
      <c r="AH111" s="86">
        <v>0.52982456140350898</v>
      </c>
      <c r="AI111" s="85">
        <v>0.27852642632131602</v>
      </c>
      <c r="AJ111" s="86">
        <v>0.57374572632583298</v>
      </c>
      <c r="AK111" s="87">
        <v>0.27161858228633501</v>
      </c>
      <c r="AL111" s="85">
        <v>0.39297466271799897</v>
      </c>
      <c r="AM111" s="87">
        <v>0.24993751562109501</v>
      </c>
      <c r="AN111" s="86">
        <v>0.34279163908793597</v>
      </c>
      <c r="AO111" s="87">
        <v>0.285312993777188</v>
      </c>
      <c r="AP111" s="85">
        <v>0.29723953050282598</v>
      </c>
      <c r="AQ111" s="85">
        <v>0.34445104529123904</v>
      </c>
      <c r="AR111" s="86">
        <v>0.36826347305389101</v>
      </c>
      <c r="AS111" s="85">
        <v>0.33177315147164399</v>
      </c>
      <c r="AT111" s="85">
        <v>0.31411833247022203</v>
      </c>
      <c r="AU111" s="87">
        <v>0.24714199422805902</v>
      </c>
      <c r="AV111" s="85">
        <v>0.32374946388575698</v>
      </c>
      <c r="AW111" s="86">
        <v>0.34963722975448802</v>
      </c>
      <c r="AX111" s="87">
        <v>0.27451551028507198</v>
      </c>
      <c r="AY111" s="85">
        <v>0.30318262423167597</v>
      </c>
      <c r="AZ111" s="85">
        <v>0.29148539465506501</v>
      </c>
      <c r="BA111" s="85">
        <v>0.34005271030700301</v>
      </c>
      <c r="BB111" s="85">
        <v>0.33327605956472001</v>
      </c>
      <c r="BC111" s="85">
        <v>0.28711453744493398</v>
      </c>
      <c r="BD111" s="85">
        <v>0.311037326621324</v>
      </c>
      <c r="BE111" s="85">
        <v>0.28598003348421902</v>
      </c>
      <c r="BF111" s="85">
        <v>0.315633712870516</v>
      </c>
      <c r="BG111" s="85">
        <v>0.33598062953995095</v>
      </c>
      <c r="BH111" s="85">
        <v>0.35664979291302401</v>
      </c>
      <c r="BI111" s="85">
        <v>0.28984515492464596</v>
      </c>
      <c r="BJ111" s="85">
        <v>0.330966828125274</v>
      </c>
      <c r="BK111" s="85">
        <v>0.32033945724144403</v>
      </c>
      <c r="BL111" s="85">
        <v>0.28311344398732702</v>
      </c>
      <c r="BM111" s="85">
        <v>0.32635936864672999</v>
      </c>
      <c r="BN111" s="85">
        <v>0.30873334743074599</v>
      </c>
      <c r="BO111" s="85">
        <v>0.30002827026372098</v>
      </c>
      <c r="BP111" s="85">
        <v>0.30665173990111</v>
      </c>
      <c r="BQ111" s="85">
        <v>0.350452885664153</v>
      </c>
      <c r="BR111" s="85">
        <v>0.31261198668958201</v>
      </c>
      <c r="BS111" s="85">
        <v>0.330754206730769</v>
      </c>
      <c r="BT111" s="85">
        <v>0.28874127230411101</v>
      </c>
      <c r="BU111" s="85">
        <v>0.31591543677702399</v>
      </c>
      <c r="BV111" s="85">
        <v>0.34216815120573502</v>
      </c>
    </row>
    <row r="112" spans="2:74" ht="12.75" x14ac:dyDescent="0.2">
      <c r="B112" s="84" t="s">
        <v>570</v>
      </c>
      <c r="C112" s="85">
        <v>0.34749701363331098</v>
      </c>
      <c r="D112" s="85">
        <v>0.36231125989468899</v>
      </c>
      <c r="E112" s="86">
        <v>0.39204583158220702</v>
      </c>
      <c r="F112" s="87">
        <v>0.245462137282946</v>
      </c>
      <c r="G112" s="85">
        <v>0.32819688239760603</v>
      </c>
      <c r="H112" s="85">
        <v>0.351260041542581</v>
      </c>
      <c r="I112" s="87">
        <v>0.321718578668169</v>
      </c>
      <c r="J112" s="86">
        <v>0.74537183962763198</v>
      </c>
      <c r="K112" s="86">
        <v>0.37735759418499903</v>
      </c>
      <c r="L112" s="87">
        <v>0.24679954626478701</v>
      </c>
      <c r="M112" s="85">
        <v>0.31753258346723801</v>
      </c>
      <c r="N112" s="87">
        <v>0.107007185683555</v>
      </c>
      <c r="O112" s="87">
        <v>0.200845330867785</v>
      </c>
      <c r="P112" s="87">
        <v>0.15645040615647698</v>
      </c>
      <c r="Q112" s="87">
        <v>0.10692333537561501</v>
      </c>
      <c r="R112" s="87">
        <v>0.19048374585713201</v>
      </c>
      <c r="S112" s="87">
        <v>0.13118832069162401</v>
      </c>
      <c r="T112" s="87">
        <v>0</v>
      </c>
      <c r="U112" s="87">
        <v>0</v>
      </c>
      <c r="V112" s="87">
        <v>0.27581981694459401</v>
      </c>
      <c r="W112" s="85">
        <v>0.17462686567164201</v>
      </c>
      <c r="X112" s="87">
        <v>0.25452712840894803</v>
      </c>
      <c r="Y112" s="85">
        <v>0.33249190746295199</v>
      </c>
      <c r="Z112" s="87">
        <v>0.12422267844922499</v>
      </c>
      <c r="AA112" s="87">
        <v>0.23561660220884298</v>
      </c>
      <c r="AB112" s="85">
        <v>0.31046538474224</v>
      </c>
      <c r="AC112" s="87">
        <v>0.17109669007615502</v>
      </c>
      <c r="AD112" s="87">
        <v>0.254891718358907</v>
      </c>
      <c r="AE112" s="85">
        <v>0.33386133386133404</v>
      </c>
      <c r="AF112" s="87">
        <v>0.29055607272450901</v>
      </c>
      <c r="AG112" s="86">
        <v>0.53711227439643705</v>
      </c>
      <c r="AH112" s="87">
        <v>0.15583075335397301</v>
      </c>
      <c r="AI112" s="87">
        <v>0.23302415120755998</v>
      </c>
      <c r="AJ112" s="87">
        <v>0.22282738331875598</v>
      </c>
      <c r="AK112" s="87">
        <v>0.24067395687916801</v>
      </c>
      <c r="AL112" s="87">
        <v>0.20738729845343901</v>
      </c>
      <c r="AM112" s="86">
        <v>0.54912587642562993</v>
      </c>
      <c r="AN112" s="87">
        <v>0.25256362293399298</v>
      </c>
      <c r="AO112" s="86">
        <v>0.44402395489924401</v>
      </c>
      <c r="AP112" s="85">
        <v>0.35415157223590804</v>
      </c>
      <c r="AQ112" s="85">
        <v>0.31095646270050098</v>
      </c>
      <c r="AR112" s="87">
        <v>0.288023952095808</v>
      </c>
      <c r="AS112" s="85">
        <v>0.30871500358937498</v>
      </c>
      <c r="AT112" s="85">
        <v>0.38768772656654599</v>
      </c>
      <c r="AU112" s="86">
        <v>0.419159265307949</v>
      </c>
      <c r="AV112" s="85">
        <v>0.329896907216496</v>
      </c>
      <c r="AW112" s="87">
        <v>0.298585562477097</v>
      </c>
      <c r="AX112" s="86">
        <v>0.40629671274555301</v>
      </c>
      <c r="AY112" s="85">
        <v>0.350048666017786</v>
      </c>
      <c r="AZ112" s="85">
        <v>0.27705268973137204</v>
      </c>
      <c r="BA112" s="85">
        <v>0.34892086330935301</v>
      </c>
      <c r="BB112" s="85">
        <v>0.361302023673159</v>
      </c>
      <c r="BC112" s="85">
        <v>0.35726872246695995</v>
      </c>
      <c r="BD112" s="85">
        <v>0.34150913083060902</v>
      </c>
      <c r="BE112" s="85">
        <v>0.36471755441185599</v>
      </c>
      <c r="BF112" s="85">
        <v>0.34209747511721</v>
      </c>
      <c r="BG112" s="85">
        <v>0.374285714285713</v>
      </c>
      <c r="BH112" s="85">
        <v>0.30886235376753002</v>
      </c>
      <c r="BI112" s="85">
        <v>0.370975699030826</v>
      </c>
      <c r="BJ112" s="85">
        <v>0.331963558151328</v>
      </c>
      <c r="BK112" s="85">
        <v>0.34273291056607197</v>
      </c>
      <c r="BL112" s="85">
        <v>0.31205371920366898</v>
      </c>
      <c r="BM112" s="85">
        <v>0.38698111115218198</v>
      </c>
      <c r="BN112" s="85">
        <v>0.36304363149362101</v>
      </c>
      <c r="BO112" s="85">
        <v>0.37635798231089196</v>
      </c>
      <c r="BP112" s="85">
        <v>0.30755356532014799</v>
      </c>
      <c r="BQ112" s="87">
        <v>0.29601176080049302</v>
      </c>
      <c r="BR112" s="85">
        <v>0.37764654258236802</v>
      </c>
      <c r="BS112" s="85">
        <v>0.357966496394231</v>
      </c>
      <c r="BT112" s="85">
        <v>0.335749612102405</v>
      </c>
      <c r="BU112" s="87">
        <v>0.230041597811841</v>
      </c>
      <c r="BV112" s="87">
        <v>0.24353682381055802</v>
      </c>
    </row>
    <row r="113" spans="2:74" ht="12.75" x14ac:dyDescent="0.2">
      <c r="B113" s="96" t="s">
        <v>445</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row>
    <row r="114" spans="2:74" ht="12.75" x14ac:dyDescent="0.2">
      <c r="B114" s="84" t="s">
        <v>540</v>
      </c>
      <c r="C114" s="85">
        <v>0.84859241777215</v>
      </c>
      <c r="D114" s="85">
        <v>0.87411514454092099</v>
      </c>
      <c r="E114" s="85">
        <v>0.83403747041518206</v>
      </c>
      <c r="F114" s="86">
        <v>0.91560679215580909</v>
      </c>
      <c r="G114" s="85">
        <v>0.85818928938317895</v>
      </c>
      <c r="H114" s="85">
        <v>0.86593758602567605</v>
      </c>
      <c r="I114" s="86">
        <v>0.86949885902261403</v>
      </c>
      <c r="J114" s="87">
        <v>0.45403575584470501</v>
      </c>
      <c r="K114" s="85">
        <v>0.84124118553307892</v>
      </c>
      <c r="L114" s="86">
        <v>0.90995516663965803</v>
      </c>
      <c r="M114" s="87">
        <v>0.79552758435993598</v>
      </c>
      <c r="N114" s="86">
        <v>0.91249027415442296</v>
      </c>
      <c r="O114" s="86">
        <v>0.95932725751772097</v>
      </c>
      <c r="P114" s="86">
        <v>0.93306434373663905</v>
      </c>
      <c r="Q114" s="86">
        <v>0.97013656936182002</v>
      </c>
      <c r="R114" s="86">
        <v>0.93189831464635797</v>
      </c>
      <c r="S114" s="86">
        <v>0.961218497675557</v>
      </c>
      <c r="T114" s="86">
        <v>0.92670127121673607</v>
      </c>
      <c r="U114" s="86">
        <v>0.95806853678427994</v>
      </c>
      <c r="V114" s="86">
        <v>1</v>
      </c>
      <c r="W114" s="87">
        <v>0</v>
      </c>
      <c r="X114" s="86">
        <v>0.9494656785824731</v>
      </c>
      <c r="Y114" s="86">
        <v>0.89225789207970807</v>
      </c>
      <c r="Z114" s="85">
        <v>0.88339432889999803</v>
      </c>
      <c r="AA114" s="86">
        <v>0.95412862326063508</v>
      </c>
      <c r="AB114" s="86">
        <v>0.93805864309508902</v>
      </c>
      <c r="AC114" s="86">
        <v>0.96778972945743302</v>
      </c>
      <c r="AD114" s="86">
        <v>0.95886385896180204</v>
      </c>
      <c r="AE114" s="86">
        <v>0.94680394680394697</v>
      </c>
      <c r="AF114" s="86">
        <v>0.92393183502099308</v>
      </c>
      <c r="AG114" s="85">
        <v>0.85905148839753098</v>
      </c>
      <c r="AH114" s="85">
        <v>0.96016511867904997</v>
      </c>
      <c r="AI114" s="86">
        <v>0.89662816474157092</v>
      </c>
      <c r="AJ114" s="86">
        <v>0.97340383239246298</v>
      </c>
      <c r="AK114" s="86">
        <v>0.95850783310066701</v>
      </c>
      <c r="AL114" s="85">
        <v>0.8727377426785129</v>
      </c>
      <c r="AM114" s="87">
        <v>0.69868059300964303</v>
      </c>
      <c r="AN114" s="86">
        <v>0.91104779993668894</v>
      </c>
      <c r="AO114" s="87">
        <v>0.78508866043735193</v>
      </c>
      <c r="AP114" s="87">
        <v>0.77358353861759199</v>
      </c>
      <c r="AQ114" s="86">
        <v>0.89657416051373506</v>
      </c>
      <c r="AR114" s="86">
        <v>0.89329341317365307</v>
      </c>
      <c r="AS114" s="86">
        <v>0.89714285714285691</v>
      </c>
      <c r="AT114" s="85">
        <v>0.85046607975142507</v>
      </c>
      <c r="AU114" s="87">
        <v>0.78444707935300595</v>
      </c>
      <c r="AV114" s="85">
        <v>0.8426445125728721</v>
      </c>
      <c r="AW114" s="86">
        <v>0.89525833638695507</v>
      </c>
      <c r="AX114" s="87">
        <v>0.811429327336464</v>
      </c>
      <c r="AY114" s="87">
        <v>0.81082918894414402</v>
      </c>
      <c r="AZ114" s="85">
        <v>0.81527518817761202</v>
      </c>
      <c r="BA114" s="85">
        <v>0.87435002493054992</v>
      </c>
      <c r="BB114" s="86">
        <v>0.88192058037418808</v>
      </c>
      <c r="BC114" s="85">
        <v>0.83689427312775289</v>
      </c>
      <c r="BD114" s="86">
        <v>0.90526428533176295</v>
      </c>
      <c r="BE114" s="87">
        <v>0.8003596453153089</v>
      </c>
      <c r="BF114" s="85">
        <v>0.87160636127163205</v>
      </c>
      <c r="BG114" s="85">
        <v>0.85573849878934594</v>
      </c>
      <c r="BH114" s="86">
        <v>0.90343207304962803</v>
      </c>
      <c r="BI114" s="85">
        <v>0.82885879338606305</v>
      </c>
      <c r="BJ114" s="85">
        <v>0.85010579327469604</v>
      </c>
      <c r="BK114" s="85">
        <v>0.86141937890515807</v>
      </c>
      <c r="BL114" s="87">
        <v>0.79207452593748495</v>
      </c>
      <c r="BM114" s="85">
        <v>0.81528850774405792</v>
      </c>
      <c r="BN114" s="85">
        <v>0.84341298371748807</v>
      </c>
      <c r="BO114" s="85">
        <v>0.88364767174185199</v>
      </c>
      <c r="BP114" s="86">
        <v>0.90801380725813996</v>
      </c>
      <c r="BQ114" s="86">
        <v>0.909399155878029</v>
      </c>
      <c r="BR114" s="87">
        <v>0.79094599041942404</v>
      </c>
      <c r="BS114" s="85">
        <v>0.87633338341346201</v>
      </c>
      <c r="BT114" s="85">
        <v>0.88270946470131906</v>
      </c>
      <c r="BU114" s="86">
        <v>0.93674853267992408</v>
      </c>
      <c r="BV114" s="86">
        <v>0.91469331595336401</v>
      </c>
    </row>
    <row r="115" spans="2:74" ht="12.75" x14ac:dyDescent="0.2">
      <c r="B115" s="84" t="s">
        <v>541</v>
      </c>
      <c r="C115" s="85">
        <v>1.62013415678063E-2</v>
      </c>
      <c r="D115" s="85">
        <v>1.28325836035848E-2</v>
      </c>
      <c r="E115" s="85">
        <v>7.6754628503174008E-3</v>
      </c>
      <c r="F115" s="85">
        <v>2.1895007631096499E-2</v>
      </c>
      <c r="G115" s="85">
        <v>1.5900665505382102E-2</v>
      </c>
      <c r="H115" s="85">
        <v>1.1586876548462199E-2</v>
      </c>
      <c r="I115" s="85">
        <v>1.8752037459621299E-2</v>
      </c>
      <c r="J115" s="85">
        <v>0</v>
      </c>
      <c r="K115" s="85">
        <v>1.2793278269072901E-2</v>
      </c>
      <c r="L115" s="85">
        <v>9.6418732782369097E-3</v>
      </c>
      <c r="M115" s="86">
        <v>4.9455454383145803E-2</v>
      </c>
      <c r="N115" s="86">
        <v>5.0711703052771201E-2</v>
      </c>
      <c r="O115" s="85">
        <v>1.5215955620129401E-2</v>
      </c>
      <c r="P115" s="86">
        <v>3.4763787943565598E-2</v>
      </c>
      <c r="Q115" s="85">
        <v>1.7352807478704199E-2</v>
      </c>
      <c r="R115" s="85">
        <v>1.4385445314152701E-2</v>
      </c>
      <c r="S115" s="85">
        <v>2.5813555174944901E-2</v>
      </c>
      <c r="T115" s="85">
        <v>2.2278466532252298E-2</v>
      </c>
      <c r="U115" s="85">
        <v>1.8572945358302399E-2</v>
      </c>
      <c r="V115" s="87">
        <v>0</v>
      </c>
      <c r="W115" s="86">
        <v>1</v>
      </c>
      <c r="X115" s="87">
        <v>7.7084311681766505E-3</v>
      </c>
      <c r="Y115" s="85">
        <v>9.265583702075841E-3</v>
      </c>
      <c r="Z115" s="86">
        <v>3.3413668957719703E-2</v>
      </c>
      <c r="AA115" s="85">
        <v>1.18615685180017E-2</v>
      </c>
      <c r="AB115" s="85">
        <v>2.8035225436195098E-3</v>
      </c>
      <c r="AC115" s="85">
        <v>1.2860402406139799E-2</v>
      </c>
      <c r="AD115" s="85">
        <v>6.4207204265970099E-3</v>
      </c>
      <c r="AE115" s="87">
        <v>0</v>
      </c>
      <c r="AF115" s="85">
        <v>1.8428101905503699E-2</v>
      </c>
      <c r="AG115" s="85">
        <v>9.1022736151261698E-3</v>
      </c>
      <c r="AH115" s="85">
        <v>2.39422084623323E-2</v>
      </c>
      <c r="AI115" s="85">
        <v>2.65429938163575E-2</v>
      </c>
      <c r="AJ115" s="85">
        <v>8.58710344279239E-3</v>
      </c>
      <c r="AK115" s="85">
        <v>1.1672095548317002E-2</v>
      </c>
      <c r="AL115" s="85">
        <v>2.9450477130635103E-2</v>
      </c>
      <c r="AM115" s="85">
        <v>1.3786027177416201E-2</v>
      </c>
      <c r="AN115" s="85">
        <v>1.6576016576016598E-2</v>
      </c>
      <c r="AO115" s="85">
        <v>1.5820377270155801E-2</v>
      </c>
      <c r="AP115" s="85">
        <v>2.5829589914505097E-2</v>
      </c>
      <c r="AQ115" s="85">
        <v>1.8218337152394699E-2</v>
      </c>
      <c r="AR115" s="85">
        <v>1.6317365269460999E-2</v>
      </c>
      <c r="AS115" s="85">
        <v>5.5994256999282004E-3</v>
      </c>
      <c r="AT115" s="85">
        <v>2.9421284308648401E-2</v>
      </c>
      <c r="AU115" s="85">
        <v>7.6959216089845395E-3</v>
      </c>
      <c r="AV115" s="85">
        <v>2.1555763823805099E-2</v>
      </c>
      <c r="AW115" s="85">
        <v>1.08464639061927E-2</v>
      </c>
      <c r="AX115" s="85">
        <v>1.6575170315497101E-2</v>
      </c>
      <c r="AY115" s="85">
        <v>1.4426474313675799E-2</v>
      </c>
      <c r="AZ115" s="85">
        <v>2.6172225675022399E-2</v>
      </c>
      <c r="BA115" s="85">
        <v>2.3470332644775299E-2</v>
      </c>
      <c r="BB115" s="85">
        <v>2.1344024436807899E-2</v>
      </c>
      <c r="BC115" s="85">
        <v>6.1674008810572601E-3</v>
      </c>
      <c r="BD115" s="85">
        <v>0</v>
      </c>
      <c r="BE115" s="85">
        <v>1.66925032554101E-2</v>
      </c>
      <c r="BF115" s="85">
        <v>1.6261428949704799E-2</v>
      </c>
      <c r="BG115" s="85">
        <v>1.4237288135593201E-2</v>
      </c>
      <c r="BH115" s="85">
        <v>1.6130985540242698E-2</v>
      </c>
      <c r="BI115" s="85">
        <v>1.4656969619810001E-2</v>
      </c>
      <c r="BJ115" s="85">
        <v>1.9235140853690502E-2</v>
      </c>
      <c r="BK115" s="85">
        <v>1.54923995150611E-2</v>
      </c>
      <c r="BL115" s="85">
        <v>2.75216342743651E-2</v>
      </c>
      <c r="BM115" s="85">
        <v>2.5468524747717401E-2</v>
      </c>
      <c r="BN115" s="85">
        <v>5.8504264467470202E-3</v>
      </c>
      <c r="BO115" s="85">
        <v>6.3002302007188708E-3</v>
      </c>
      <c r="BP115" s="85">
        <v>1.3185309574898101E-2</v>
      </c>
      <c r="BQ115" s="85">
        <v>7.824726134585281E-3</v>
      </c>
      <c r="BR115" s="85">
        <v>2.3402932680001501E-2</v>
      </c>
      <c r="BS115" s="85">
        <v>9.9909855769230605E-3</v>
      </c>
      <c r="BT115" s="85">
        <v>1.2897595034910801E-2</v>
      </c>
      <c r="BU115" s="85">
        <v>4.8435808308165598E-3</v>
      </c>
      <c r="BV115" s="85">
        <v>1.4483307987544301E-2</v>
      </c>
    </row>
    <row r="116" spans="2:74" ht="12.75" x14ac:dyDescent="0.2">
      <c r="B116" s="84" t="s">
        <v>570</v>
      </c>
      <c r="C116" s="85">
        <v>0.13520624066004902</v>
      </c>
      <c r="D116" s="85">
        <v>0.113052271855494</v>
      </c>
      <c r="E116" s="85">
        <v>0.15828706673449899</v>
      </c>
      <c r="F116" s="87">
        <v>6.2498200213094705E-2</v>
      </c>
      <c r="G116" s="85">
        <v>0.125910045111439</v>
      </c>
      <c r="H116" s="85">
        <v>0.12247553742586201</v>
      </c>
      <c r="I116" s="87">
        <v>0.11174910351776701</v>
      </c>
      <c r="J116" s="86">
        <v>0.54596424415529499</v>
      </c>
      <c r="K116" s="86">
        <v>0.14596553619785199</v>
      </c>
      <c r="L116" s="87">
        <v>8.0402960082104402E-2</v>
      </c>
      <c r="M116" s="85">
        <v>0.155016961256918</v>
      </c>
      <c r="N116" s="87">
        <v>3.6798022792805099E-2</v>
      </c>
      <c r="O116" s="87">
        <v>2.5456786862149403E-2</v>
      </c>
      <c r="P116" s="87">
        <v>3.2171868319794801E-2</v>
      </c>
      <c r="Q116" s="87">
        <v>1.2510623159475799E-2</v>
      </c>
      <c r="R116" s="87">
        <v>5.3716240039489299E-2</v>
      </c>
      <c r="S116" s="87">
        <v>1.29679471494984E-2</v>
      </c>
      <c r="T116" s="87">
        <v>5.1020262251011604E-2</v>
      </c>
      <c r="U116" s="87">
        <v>2.3358517857417601E-2</v>
      </c>
      <c r="V116" s="87">
        <v>0</v>
      </c>
      <c r="W116" s="87">
        <v>0</v>
      </c>
      <c r="X116" s="87">
        <v>4.28258902493499E-2</v>
      </c>
      <c r="Y116" s="85">
        <v>9.8476524218216302E-2</v>
      </c>
      <c r="Z116" s="87">
        <v>8.3192002142283297E-2</v>
      </c>
      <c r="AA116" s="87">
        <v>3.4009808221362701E-2</v>
      </c>
      <c r="AB116" s="87">
        <v>5.9137834361291504E-2</v>
      </c>
      <c r="AC116" s="87">
        <v>1.93498681364269E-2</v>
      </c>
      <c r="AD116" s="87">
        <v>3.4715420611600802E-2</v>
      </c>
      <c r="AE116" s="87">
        <v>5.3196053196053104E-2</v>
      </c>
      <c r="AF116" s="87">
        <v>5.7640063073503403E-2</v>
      </c>
      <c r="AG116" s="85">
        <v>0.13184623798734299</v>
      </c>
      <c r="AH116" s="87">
        <v>1.5892672858617101E-2</v>
      </c>
      <c r="AI116" s="87">
        <v>7.6828841442071999E-2</v>
      </c>
      <c r="AJ116" s="87">
        <v>1.8009064164745202E-2</v>
      </c>
      <c r="AK116" s="87">
        <v>2.9820071351016001E-2</v>
      </c>
      <c r="AL116" s="85">
        <v>9.7811780190852196E-2</v>
      </c>
      <c r="AM116" s="86">
        <v>0.28753337981294202</v>
      </c>
      <c r="AN116" s="87">
        <v>7.2376183487294507E-2</v>
      </c>
      <c r="AO116" s="86">
        <v>0.19909096229249201</v>
      </c>
      <c r="AP116" s="86">
        <v>0.20058687146790302</v>
      </c>
      <c r="AQ116" s="87">
        <v>8.5207502333870797E-2</v>
      </c>
      <c r="AR116" s="87">
        <v>9.0389221556885987E-2</v>
      </c>
      <c r="AS116" s="87">
        <v>9.7257717157214388E-2</v>
      </c>
      <c r="AT116" s="85">
        <v>0.12011263593992699</v>
      </c>
      <c r="AU116" s="86">
        <v>0.20785699903801</v>
      </c>
      <c r="AV116" s="85">
        <v>0.13579972360332301</v>
      </c>
      <c r="AW116" s="87">
        <v>9.3895199706852103E-2</v>
      </c>
      <c r="AX116" s="86">
        <v>0.17199550234803901</v>
      </c>
      <c r="AY116" s="86">
        <v>0.17474433674217602</v>
      </c>
      <c r="AZ116" s="85">
        <v>0.158552586147365</v>
      </c>
      <c r="BA116" s="85">
        <v>0.10217964242467399</v>
      </c>
      <c r="BB116" s="87">
        <v>9.6735395189003398E-2</v>
      </c>
      <c r="BC116" s="85">
        <v>0.15693832599118901</v>
      </c>
      <c r="BD116" s="85">
        <v>9.4735714668237214E-2</v>
      </c>
      <c r="BE116" s="86">
        <v>0.18294785142928</v>
      </c>
      <c r="BF116" s="85">
        <v>0.11213220977866399</v>
      </c>
      <c r="BG116" s="85">
        <v>0.13002421307505999</v>
      </c>
      <c r="BH116" s="87">
        <v>8.0436941410129206E-2</v>
      </c>
      <c r="BI116" s="85">
        <v>0.156484236994127</v>
      </c>
      <c r="BJ116" s="85">
        <v>0.13065906587161399</v>
      </c>
      <c r="BK116" s="85">
        <v>0.123088221579782</v>
      </c>
      <c r="BL116" s="85">
        <v>0.18040383978815</v>
      </c>
      <c r="BM116" s="85">
        <v>0.159242967508224</v>
      </c>
      <c r="BN116" s="85">
        <v>0.15073658983576499</v>
      </c>
      <c r="BO116" s="85">
        <v>0.11005209805742901</v>
      </c>
      <c r="BP116" s="87">
        <v>7.8800883166962002E-2</v>
      </c>
      <c r="BQ116" s="87">
        <v>8.2776117987385489E-2</v>
      </c>
      <c r="BR116" s="86">
        <v>0.185651076900574</v>
      </c>
      <c r="BS116" s="85">
        <v>0.11367563100961499</v>
      </c>
      <c r="BT116" s="85">
        <v>0.10439294026377001</v>
      </c>
      <c r="BU116" s="87">
        <v>5.8407886489258501E-2</v>
      </c>
      <c r="BV116" s="87">
        <v>7.0823376059091794E-2</v>
      </c>
    </row>
    <row r="117" spans="2:74" customFormat="1" ht="12.75" x14ac:dyDescent="0.2"/>
    <row r="118" spans="2:74" ht="12.75" x14ac:dyDescent="0.2">
      <c r="B118" s="90" t="s">
        <v>594</v>
      </c>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c r="BL118" s="91"/>
      <c r="BM118" s="91"/>
      <c r="BN118" s="91"/>
      <c r="BO118" s="91"/>
      <c r="BP118" s="91"/>
      <c r="BQ118" s="91"/>
      <c r="BR118" s="91"/>
      <c r="BS118" s="91"/>
      <c r="BT118" s="91"/>
      <c r="BU118" s="91"/>
      <c r="BV118" s="91"/>
    </row>
    <row r="119" spans="2:74" ht="53.65" customHeight="1" x14ac:dyDescent="0.2">
      <c r="B119" s="92" t="s">
        <v>535</v>
      </c>
      <c r="C119" s="81"/>
      <c r="D119" s="94" t="s">
        <v>572</v>
      </c>
      <c r="E119" s="95"/>
      <c r="F119" s="95"/>
      <c r="G119" s="94" t="s">
        <v>581</v>
      </c>
      <c r="H119" s="95"/>
      <c r="I119" s="95"/>
      <c r="J119" s="95"/>
      <c r="K119" s="94" t="s">
        <v>586</v>
      </c>
      <c r="L119" s="95"/>
      <c r="M119" s="95"/>
      <c r="N119" s="94" t="s">
        <v>590</v>
      </c>
      <c r="O119" s="95"/>
      <c r="P119" s="95"/>
      <c r="Q119" s="95"/>
      <c r="R119" s="95"/>
      <c r="S119" s="95"/>
      <c r="T119" s="95"/>
      <c r="U119" s="95"/>
      <c r="V119" s="95"/>
      <c r="W119" s="95"/>
      <c r="X119" s="94" t="s">
        <v>594</v>
      </c>
      <c r="Y119" s="95"/>
      <c r="Z119" s="95"/>
      <c r="AA119" s="94" t="s">
        <v>601</v>
      </c>
      <c r="AB119" s="95"/>
      <c r="AC119" s="95"/>
      <c r="AD119" s="94" t="s">
        <v>618</v>
      </c>
      <c r="AE119" s="95"/>
      <c r="AF119" s="95"/>
      <c r="AG119" s="95"/>
      <c r="AH119" s="94" t="s">
        <v>608</v>
      </c>
      <c r="AI119" s="95"/>
      <c r="AJ119" s="95"/>
      <c r="AK119" s="95"/>
      <c r="AL119" s="95"/>
      <c r="AM119" s="95"/>
      <c r="AN119" s="94" t="s">
        <v>33</v>
      </c>
      <c r="AO119" s="95"/>
      <c r="AP119" s="94" t="s">
        <v>40</v>
      </c>
      <c r="AQ119" s="95"/>
      <c r="AR119" s="95"/>
      <c r="AS119" s="95"/>
      <c r="AT119" s="95"/>
      <c r="AU119" s="95"/>
      <c r="AV119" s="94" t="s">
        <v>612</v>
      </c>
      <c r="AW119" s="95"/>
      <c r="AX119" s="95"/>
      <c r="AY119" s="94" t="s">
        <v>47</v>
      </c>
      <c r="AZ119" s="95"/>
      <c r="BA119" s="95"/>
      <c r="BB119" s="95"/>
      <c r="BC119" s="95"/>
      <c r="BD119" s="95"/>
      <c r="BE119" s="94" t="s">
        <v>613</v>
      </c>
      <c r="BF119" s="95"/>
      <c r="BG119" s="95"/>
      <c r="BH119" s="95"/>
      <c r="BI119" s="94" t="s">
        <v>614</v>
      </c>
      <c r="BJ119" s="95"/>
      <c r="BK119" s="95"/>
      <c r="BL119" s="94" t="s">
        <v>63</v>
      </c>
      <c r="BM119" s="95"/>
      <c r="BN119" s="95"/>
      <c r="BO119" s="95"/>
      <c r="BP119" s="95"/>
      <c r="BQ119" s="95"/>
      <c r="BR119" s="94" t="s">
        <v>70</v>
      </c>
      <c r="BS119" s="95"/>
      <c r="BT119" s="95"/>
      <c r="BU119" s="95"/>
      <c r="BV119" s="95"/>
    </row>
    <row r="120" spans="2:74" ht="24.95" customHeight="1" x14ac:dyDescent="0.2">
      <c r="B120" s="93"/>
      <c r="C120" s="81"/>
      <c r="D120" s="81"/>
      <c r="E120" s="81"/>
      <c r="F120" s="81"/>
      <c r="G120" s="81"/>
      <c r="H120" s="81"/>
      <c r="I120" s="81"/>
      <c r="J120" s="81"/>
      <c r="K120" s="81"/>
      <c r="L120" s="81"/>
      <c r="M120" s="81"/>
      <c r="N120" s="94" t="s">
        <v>591</v>
      </c>
      <c r="O120" s="95"/>
      <c r="P120" s="94" t="s">
        <v>592</v>
      </c>
      <c r="Q120" s="95"/>
      <c r="R120" s="94" t="s">
        <v>593</v>
      </c>
      <c r="S120" s="95"/>
      <c r="T120" s="94" t="s">
        <v>565</v>
      </c>
      <c r="U120" s="95"/>
      <c r="V120" s="94" t="s">
        <v>445</v>
      </c>
      <c r="W120" s="95"/>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c r="BL120" s="81"/>
      <c r="BM120" s="81"/>
      <c r="BN120" s="81"/>
      <c r="BO120" s="81"/>
      <c r="BP120" s="81"/>
      <c r="BQ120" s="81"/>
      <c r="BR120" s="81"/>
      <c r="BS120" s="81"/>
      <c r="BT120" s="81"/>
      <c r="BU120" s="81"/>
      <c r="BV120" s="81"/>
    </row>
    <row r="121" spans="2:74" ht="72.95" customHeight="1" x14ac:dyDescent="0.2">
      <c r="B121" s="93"/>
      <c r="C121" s="81" t="s">
        <v>39</v>
      </c>
      <c r="D121" s="81" t="s">
        <v>578</v>
      </c>
      <c r="E121" s="81" t="s">
        <v>575</v>
      </c>
      <c r="F121" s="81" t="s">
        <v>579</v>
      </c>
      <c r="G121" s="81" t="s">
        <v>585</v>
      </c>
      <c r="H121" s="81" t="s">
        <v>584</v>
      </c>
      <c r="I121" s="81" t="s">
        <v>579</v>
      </c>
      <c r="J121" s="81" t="s">
        <v>570</v>
      </c>
      <c r="K121" s="81" t="s">
        <v>587</v>
      </c>
      <c r="L121" s="81" t="s">
        <v>588</v>
      </c>
      <c r="M121" s="81" t="s">
        <v>589</v>
      </c>
      <c r="N121" s="81" t="s">
        <v>540</v>
      </c>
      <c r="O121" s="81" t="s">
        <v>541</v>
      </c>
      <c r="P121" s="81" t="s">
        <v>540</v>
      </c>
      <c r="Q121" s="81" t="s">
        <v>541</v>
      </c>
      <c r="R121" s="81" t="s">
        <v>540</v>
      </c>
      <c r="S121" s="81" t="s">
        <v>541</v>
      </c>
      <c r="T121" s="81" t="s">
        <v>540</v>
      </c>
      <c r="U121" s="81" t="s">
        <v>541</v>
      </c>
      <c r="V121" s="81" t="s">
        <v>540</v>
      </c>
      <c r="W121" s="81" t="s">
        <v>541</v>
      </c>
      <c r="X121" s="81" t="s">
        <v>599</v>
      </c>
      <c r="Y121" s="81" t="s">
        <v>575</v>
      </c>
      <c r="Z121" s="81" t="s">
        <v>600</v>
      </c>
      <c r="AA121" s="81" t="s">
        <v>599</v>
      </c>
      <c r="AB121" s="81" t="s">
        <v>575</v>
      </c>
      <c r="AC121" s="81" t="s">
        <v>600</v>
      </c>
      <c r="AD121" s="81" t="s">
        <v>606</v>
      </c>
      <c r="AE121" s="81" t="s">
        <v>575</v>
      </c>
      <c r="AF121" s="81" t="s">
        <v>607</v>
      </c>
      <c r="AG121" s="81" t="s">
        <v>570</v>
      </c>
      <c r="AH121" s="81" t="s">
        <v>566</v>
      </c>
      <c r="AI121" s="81" t="s">
        <v>445</v>
      </c>
      <c r="AJ121" s="81" t="s">
        <v>568</v>
      </c>
      <c r="AK121" s="81" t="s">
        <v>565</v>
      </c>
      <c r="AL121" s="81" t="s">
        <v>567</v>
      </c>
      <c r="AM121" s="81" t="s">
        <v>570</v>
      </c>
      <c r="AN121" s="81" t="s">
        <v>37</v>
      </c>
      <c r="AO121" s="81" t="s">
        <v>38</v>
      </c>
      <c r="AP121" s="81" t="s">
        <v>407</v>
      </c>
      <c r="AQ121" s="81" t="s">
        <v>423</v>
      </c>
      <c r="AR121" s="81" t="s">
        <v>398</v>
      </c>
      <c r="AS121" s="81" t="s">
        <v>394</v>
      </c>
      <c r="AT121" s="81" t="s">
        <v>389</v>
      </c>
      <c r="AU121" s="81" t="s">
        <v>391</v>
      </c>
      <c r="AV121" s="81" t="s">
        <v>615</v>
      </c>
      <c r="AW121" s="81" t="s">
        <v>616</v>
      </c>
      <c r="AX121" s="81" t="s">
        <v>617</v>
      </c>
      <c r="AY121" s="81" t="s">
        <v>48</v>
      </c>
      <c r="AZ121" s="81" t="s">
        <v>49</v>
      </c>
      <c r="BA121" s="81" t="s">
        <v>50</v>
      </c>
      <c r="BB121" s="81" t="s">
        <v>51</v>
      </c>
      <c r="BC121" s="81" t="s">
        <v>52</v>
      </c>
      <c r="BD121" s="81" t="s">
        <v>392</v>
      </c>
      <c r="BE121" s="81" t="s">
        <v>55</v>
      </c>
      <c r="BF121" s="81" t="s">
        <v>400</v>
      </c>
      <c r="BG121" s="81" t="s">
        <v>395</v>
      </c>
      <c r="BH121" s="81" t="s">
        <v>58</v>
      </c>
      <c r="BI121" s="81" t="s">
        <v>60</v>
      </c>
      <c r="BJ121" s="81" t="s">
        <v>61</v>
      </c>
      <c r="BK121" s="81" t="s">
        <v>62</v>
      </c>
      <c r="BL121" s="81" t="s">
        <v>64</v>
      </c>
      <c r="BM121" s="81" t="s">
        <v>65</v>
      </c>
      <c r="BN121" s="81" t="s">
        <v>66</v>
      </c>
      <c r="BO121" s="81" t="s">
        <v>67</v>
      </c>
      <c r="BP121" s="81" t="s">
        <v>68</v>
      </c>
      <c r="BQ121" s="81" t="s">
        <v>69</v>
      </c>
      <c r="BR121" s="81" t="s">
        <v>64</v>
      </c>
      <c r="BS121" s="81" t="s">
        <v>65</v>
      </c>
      <c r="BT121" s="81" t="s">
        <v>66</v>
      </c>
      <c r="BU121" s="81" t="s">
        <v>67</v>
      </c>
      <c r="BV121" s="81" t="s">
        <v>71</v>
      </c>
    </row>
    <row r="122" spans="2:74" s="70" customFormat="1" ht="12.75" x14ac:dyDescent="0.2">
      <c r="B122" s="82" t="s">
        <v>563</v>
      </c>
      <c r="C122" s="83">
        <v>2068</v>
      </c>
      <c r="D122" s="83">
        <v>295</v>
      </c>
      <c r="E122" s="83">
        <v>449</v>
      </c>
      <c r="F122" s="83">
        <v>1045</v>
      </c>
      <c r="G122" s="83">
        <v>234</v>
      </c>
      <c r="H122" s="83">
        <v>412</v>
      </c>
      <c r="I122" s="83">
        <v>1333</v>
      </c>
      <c r="J122" s="83">
        <v>89</v>
      </c>
      <c r="K122" s="83">
        <v>1469</v>
      </c>
      <c r="L122" s="83">
        <v>384</v>
      </c>
      <c r="M122" s="83">
        <v>215</v>
      </c>
      <c r="N122" s="83">
        <v>213</v>
      </c>
      <c r="O122" s="83">
        <v>1172</v>
      </c>
      <c r="P122" s="83">
        <v>375</v>
      </c>
      <c r="Q122" s="83">
        <v>526</v>
      </c>
      <c r="R122" s="83">
        <v>594</v>
      </c>
      <c r="S122" s="83">
        <v>485</v>
      </c>
      <c r="T122" s="83">
        <v>705</v>
      </c>
      <c r="U122" s="83">
        <v>649</v>
      </c>
      <c r="V122" s="83">
        <v>1765</v>
      </c>
      <c r="W122" s="83">
        <v>31</v>
      </c>
      <c r="X122" s="83">
        <v>881</v>
      </c>
      <c r="Y122" s="83">
        <v>349</v>
      </c>
      <c r="Z122" s="83">
        <v>343</v>
      </c>
      <c r="AA122" s="83">
        <v>512</v>
      </c>
      <c r="AB122" s="83">
        <v>312</v>
      </c>
      <c r="AC122" s="83">
        <v>349</v>
      </c>
      <c r="AD122" s="83">
        <v>475</v>
      </c>
      <c r="AE122" s="83">
        <v>316</v>
      </c>
      <c r="AF122" s="83">
        <v>530</v>
      </c>
      <c r="AG122" s="83">
        <v>252</v>
      </c>
      <c r="AH122" s="83">
        <v>47</v>
      </c>
      <c r="AI122" s="83">
        <v>347</v>
      </c>
      <c r="AJ122" s="83">
        <v>262</v>
      </c>
      <c r="AK122" s="83">
        <v>532</v>
      </c>
      <c r="AL122" s="83">
        <v>119</v>
      </c>
      <c r="AM122" s="83">
        <v>732</v>
      </c>
      <c r="AN122" s="83">
        <v>1101</v>
      </c>
      <c r="AO122" s="83">
        <v>967</v>
      </c>
      <c r="AP122" s="83">
        <v>170</v>
      </c>
      <c r="AQ122" s="83">
        <v>345</v>
      </c>
      <c r="AR122" s="83">
        <v>333</v>
      </c>
      <c r="AS122" s="83">
        <v>377</v>
      </c>
      <c r="AT122" s="83">
        <v>341</v>
      </c>
      <c r="AU122" s="83">
        <v>502</v>
      </c>
      <c r="AV122" s="83">
        <v>515</v>
      </c>
      <c r="AW122" s="83">
        <v>710</v>
      </c>
      <c r="AX122" s="83">
        <v>843</v>
      </c>
      <c r="AY122" s="83">
        <v>765</v>
      </c>
      <c r="AZ122" s="83">
        <v>163</v>
      </c>
      <c r="BA122" s="83">
        <v>279</v>
      </c>
      <c r="BB122" s="83">
        <v>485</v>
      </c>
      <c r="BC122" s="83">
        <v>185</v>
      </c>
      <c r="BD122" s="83">
        <v>191</v>
      </c>
      <c r="BE122" s="83">
        <v>795</v>
      </c>
      <c r="BF122" s="83">
        <v>633</v>
      </c>
      <c r="BG122" s="83">
        <v>213</v>
      </c>
      <c r="BH122" s="83">
        <v>427</v>
      </c>
      <c r="BI122" s="83">
        <v>601</v>
      </c>
      <c r="BJ122" s="83">
        <v>569</v>
      </c>
      <c r="BK122" s="83">
        <v>887</v>
      </c>
      <c r="BL122" s="83">
        <v>182</v>
      </c>
      <c r="BM122" s="83">
        <v>276</v>
      </c>
      <c r="BN122" s="83">
        <v>290</v>
      </c>
      <c r="BO122" s="83">
        <v>254</v>
      </c>
      <c r="BP122" s="83">
        <v>329</v>
      </c>
      <c r="BQ122" s="83">
        <v>442</v>
      </c>
      <c r="BR122" s="83">
        <v>485</v>
      </c>
      <c r="BS122" s="83">
        <v>549</v>
      </c>
      <c r="BT122" s="83">
        <v>431</v>
      </c>
      <c r="BU122" s="83">
        <v>191</v>
      </c>
      <c r="BV122" s="83">
        <v>150</v>
      </c>
    </row>
    <row r="123" spans="2:74" ht="12.75" x14ac:dyDescent="0.2">
      <c r="B123" s="84" t="s">
        <v>595</v>
      </c>
      <c r="C123" s="85">
        <v>0.21910500887446802</v>
      </c>
      <c r="D123" s="85">
        <v>0.23865815810579899</v>
      </c>
      <c r="E123" s="87">
        <v>0.17972085204273502</v>
      </c>
      <c r="F123" s="86">
        <v>0.249148100864858</v>
      </c>
      <c r="G123" s="85">
        <v>0.26320961186296798</v>
      </c>
      <c r="H123" s="85">
        <v>0.19282264320928999</v>
      </c>
      <c r="I123" s="85">
        <v>0.22861778739294197</v>
      </c>
      <c r="J123" s="87">
        <v>8.991854437744641E-2</v>
      </c>
      <c r="K123" s="85">
        <v>0.21343396021528099</v>
      </c>
      <c r="L123" s="85">
        <v>0.25654945173661803</v>
      </c>
      <c r="M123" s="85">
        <v>0.19451883592215602</v>
      </c>
      <c r="N123" s="85">
        <v>0.20092452743832598</v>
      </c>
      <c r="O123" s="86">
        <v>0.27607097257077401</v>
      </c>
      <c r="P123" s="87">
        <v>0.162916844805472</v>
      </c>
      <c r="Q123" s="86">
        <v>0.38107002391446104</v>
      </c>
      <c r="R123" s="85">
        <v>0.21883153515266901</v>
      </c>
      <c r="S123" s="86">
        <v>0.32899029442949201</v>
      </c>
      <c r="T123" s="87">
        <v>9.1101482847868509E-2</v>
      </c>
      <c r="U123" s="86">
        <v>0.434148368135166</v>
      </c>
      <c r="V123" s="86">
        <v>0.24877754094810497</v>
      </c>
      <c r="W123" s="87">
        <v>0</v>
      </c>
      <c r="X123" s="86">
        <v>0.51891600902562207</v>
      </c>
      <c r="Y123" s="87">
        <v>0</v>
      </c>
      <c r="Z123" s="87">
        <v>0</v>
      </c>
      <c r="AA123" s="86">
        <v>0.538196244168892</v>
      </c>
      <c r="AB123" s="87">
        <v>0.16676011741812002</v>
      </c>
      <c r="AC123" s="87">
        <v>7.6510504637449198E-2</v>
      </c>
      <c r="AD123" s="86">
        <v>0.50562629230601697</v>
      </c>
      <c r="AE123" s="85">
        <v>0.21971421971421901</v>
      </c>
      <c r="AF123" s="87">
        <v>0.118889754355301</v>
      </c>
      <c r="AG123" s="85">
        <v>0.183764356590358</v>
      </c>
      <c r="AH123" s="85">
        <v>0.33250773993808103</v>
      </c>
      <c r="AI123" s="85">
        <v>0.19784739236961801</v>
      </c>
      <c r="AJ123" s="86">
        <v>0.41182316927725204</v>
      </c>
      <c r="AK123" s="85">
        <v>0.20317589576547199</v>
      </c>
      <c r="AL123" s="85">
        <v>0.25337282000658101</v>
      </c>
      <c r="AM123" s="87">
        <v>0.162709322669333</v>
      </c>
      <c r="AN123" s="86">
        <v>0.255450996191737</v>
      </c>
      <c r="AO123" s="87">
        <v>0.18214891832315699</v>
      </c>
      <c r="AP123" s="87">
        <v>0.13816838139400101</v>
      </c>
      <c r="AQ123" s="85">
        <v>0.24456137373051601</v>
      </c>
      <c r="AR123" s="85">
        <v>0.25134730538922101</v>
      </c>
      <c r="AS123" s="85">
        <v>0.203847810480976</v>
      </c>
      <c r="AT123" s="85">
        <v>0.23106551009839499</v>
      </c>
      <c r="AU123" s="85">
        <v>0.22848385869929999</v>
      </c>
      <c r="AV123" s="85">
        <v>0.19790955157022</v>
      </c>
      <c r="AW123" s="85">
        <v>0.227101502381824</v>
      </c>
      <c r="AX123" s="85">
        <v>0.229538990673987</v>
      </c>
      <c r="AY123" s="85">
        <v>0.20090398794682698</v>
      </c>
      <c r="AZ123" s="85">
        <v>0.19356398038809497</v>
      </c>
      <c r="BA123" s="86">
        <v>0.27868794073652003</v>
      </c>
      <c r="BB123" s="85">
        <v>0.22231767850324602</v>
      </c>
      <c r="BC123" s="85">
        <v>0.23359030837004402</v>
      </c>
      <c r="BD123" s="85">
        <v>0.19932522894018001</v>
      </c>
      <c r="BE123" s="85">
        <v>0.20860668444223901</v>
      </c>
      <c r="BF123" s="85">
        <v>0.21473185775922499</v>
      </c>
      <c r="BG123" s="85">
        <v>0.24150121065375199</v>
      </c>
      <c r="BH123" s="85">
        <v>0.23520720808002502</v>
      </c>
      <c r="BI123" s="85">
        <v>0.21815172589397899</v>
      </c>
      <c r="BJ123" s="85">
        <v>0.240963855421687</v>
      </c>
      <c r="BK123" s="85">
        <v>0.20239205446237002</v>
      </c>
      <c r="BL123" s="87">
        <v>0.133399536577292</v>
      </c>
      <c r="BM123" s="85">
        <v>0.24012124348501002</v>
      </c>
      <c r="BN123" s="85">
        <v>0.24843166278987799</v>
      </c>
      <c r="BO123" s="86">
        <v>0.28027947174992901</v>
      </c>
      <c r="BP123" s="85">
        <v>0.201386945299623</v>
      </c>
      <c r="BQ123" s="85">
        <v>0.213164508939157</v>
      </c>
      <c r="BR123" s="85">
        <v>0.201448056459575</v>
      </c>
      <c r="BS123" s="85">
        <v>0.227632962740384</v>
      </c>
      <c r="BT123" s="85">
        <v>0.22832622187742399</v>
      </c>
      <c r="BU123" s="85">
        <v>0.21317453985982102</v>
      </c>
      <c r="BV123" s="85">
        <v>0.25070606126439199</v>
      </c>
    </row>
    <row r="124" spans="2:74" ht="12.75" x14ac:dyDescent="0.2">
      <c r="B124" s="84" t="s">
        <v>596</v>
      </c>
      <c r="C124" s="85">
        <v>0.20313096971074698</v>
      </c>
      <c r="D124" s="85">
        <v>0.197231230602922</v>
      </c>
      <c r="E124" s="85">
        <v>0.192483797473954</v>
      </c>
      <c r="F124" s="86">
        <v>0.25052073834458</v>
      </c>
      <c r="G124" s="85">
        <v>0.19246058332216698</v>
      </c>
      <c r="H124" s="85">
        <v>0.20553567406591799</v>
      </c>
      <c r="I124" s="85">
        <v>0.21250333402483601</v>
      </c>
      <c r="J124" s="87">
        <v>8.4417645192002608E-2</v>
      </c>
      <c r="K124" s="85">
        <v>0.19553694440862601</v>
      </c>
      <c r="L124" s="86">
        <v>0.258629071463296</v>
      </c>
      <c r="M124" s="85">
        <v>0.16135511515800702</v>
      </c>
      <c r="N124" s="85">
        <v>0.204174104077989</v>
      </c>
      <c r="O124" s="86">
        <v>0.24371065028838099</v>
      </c>
      <c r="P124" s="85">
        <v>0.23885741769987098</v>
      </c>
      <c r="Q124" s="85">
        <v>0.23376880052177001</v>
      </c>
      <c r="R124" s="86">
        <v>0.243988435230237</v>
      </c>
      <c r="S124" s="86">
        <v>0.24910284642361902</v>
      </c>
      <c r="T124" s="85">
        <v>0.18060143279996599</v>
      </c>
      <c r="U124" s="86">
        <v>0.27497807253758499</v>
      </c>
      <c r="V124" s="86">
        <v>0.223650165844096</v>
      </c>
      <c r="W124" s="85">
        <v>0.20089552238805999</v>
      </c>
      <c r="X124" s="86">
        <v>0.48108399097437798</v>
      </c>
      <c r="Y124" s="87">
        <v>0</v>
      </c>
      <c r="Z124" s="87">
        <v>0</v>
      </c>
      <c r="AA124" s="86">
        <v>0.31585662453650198</v>
      </c>
      <c r="AB124" s="86">
        <v>0.26890728586035101</v>
      </c>
      <c r="AC124" s="87">
        <v>0.14247192343023099</v>
      </c>
      <c r="AD124" s="85">
        <v>0.202394166938731</v>
      </c>
      <c r="AE124" s="86">
        <v>0.31726231726231702</v>
      </c>
      <c r="AF124" s="85">
        <v>0.23377092159507601</v>
      </c>
      <c r="AG124" s="85">
        <v>0.20360965700445299</v>
      </c>
      <c r="AH124" s="85">
        <v>0.233849329205366</v>
      </c>
      <c r="AI124" s="85">
        <v>0.18828024734570001</v>
      </c>
      <c r="AJ124" s="85">
        <v>0.23411783414168699</v>
      </c>
      <c r="AK124" s="86">
        <v>0.24148828912672599</v>
      </c>
      <c r="AL124" s="85">
        <v>0.21931556433037203</v>
      </c>
      <c r="AM124" s="87">
        <v>0.17253581341506699</v>
      </c>
      <c r="AN124" s="85">
        <v>0.21944036758851598</v>
      </c>
      <c r="AO124" s="85">
        <v>0.18654780250863201</v>
      </c>
      <c r="AP124" s="85">
        <v>0.21116504854368898</v>
      </c>
      <c r="AQ124" s="85">
        <v>0.23284958556111898</v>
      </c>
      <c r="AR124" s="85">
        <v>0.218742514970059</v>
      </c>
      <c r="AS124" s="85">
        <v>0.20976310122038699</v>
      </c>
      <c r="AT124" s="85">
        <v>0.20491325737959598</v>
      </c>
      <c r="AU124" s="87">
        <v>0.15660305599677801</v>
      </c>
      <c r="AV124" s="85">
        <v>0.22334122281702298</v>
      </c>
      <c r="AW124" s="85">
        <v>0.21415903261267799</v>
      </c>
      <c r="AX124" s="87">
        <v>0.17634764203981798</v>
      </c>
      <c r="AY124" s="85">
        <v>0.21042386101518598</v>
      </c>
      <c r="AZ124" s="85">
        <v>0.16421517850977099</v>
      </c>
      <c r="BA124" s="85">
        <v>0.16439917373032301</v>
      </c>
      <c r="BB124" s="85">
        <v>0.21132111492936301</v>
      </c>
      <c r="BC124" s="85">
        <v>0.18237885462554998</v>
      </c>
      <c r="BD124" s="85">
        <v>0.25946553847801501</v>
      </c>
      <c r="BE124" s="85">
        <v>0.20938798288584301</v>
      </c>
      <c r="BF124" s="85">
        <v>0.20356380741732999</v>
      </c>
      <c r="BG124" s="85">
        <v>0.22009685230024101</v>
      </c>
      <c r="BH124" s="85">
        <v>0.181752125366338</v>
      </c>
      <c r="BI124" s="85">
        <v>0.19467829463532599</v>
      </c>
      <c r="BJ124" s="85">
        <v>0.21781174043051799</v>
      </c>
      <c r="BK124" s="85">
        <v>0.19995570269514101</v>
      </c>
      <c r="BL124" s="85">
        <v>0.208492930439306</v>
      </c>
      <c r="BM124" s="85">
        <v>0.21834916645103999</v>
      </c>
      <c r="BN124" s="85">
        <v>0.159089307112145</v>
      </c>
      <c r="BO124" s="85">
        <v>0.19195509066677399</v>
      </c>
      <c r="BP124" s="85">
        <v>0.22085393537954398</v>
      </c>
      <c r="BQ124" s="85">
        <v>0.23113766775738601</v>
      </c>
      <c r="BR124" s="85">
        <v>0.19406150583245002</v>
      </c>
      <c r="BS124" s="85">
        <v>0.19553786057692299</v>
      </c>
      <c r="BT124" s="85">
        <v>0.22718677269200899</v>
      </c>
      <c r="BU124" s="85">
        <v>0.24616787281326499</v>
      </c>
      <c r="BV124" s="85">
        <v>0.200955898327178</v>
      </c>
    </row>
    <row r="125" spans="2:74" ht="12.75" x14ac:dyDescent="0.2">
      <c r="B125" s="84" t="s">
        <v>575</v>
      </c>
      <c r="C125" s="85">
        <v>0.16285008197395301</v>
      </c>
      <c r="D125" s="85">
        <v>0.153293580221083</v>
      </c>
      <c r="E125" s="86">
        <v>0.22031011524254002</v>
      </c>
      <c r="F125" s="85">
        <v>0.161539273749988</v>
      </c>
      <c r="G125" s="85">
        <v>0.143150654339184</v>
      </c>
      <c r="H125" s="86">
        <v>0.21151680472484302</v>
      </c>
      <c r="I125" s="85">
        <v>0.15578045816910199</v>
      </c>
      <c r="J125" s="85">
        <v>0.104728657569026</v>
      </c>
      <c r="K125" s="85">
        <v>0.16571537161589001</v>
      </c>
      <c r="L125" s="85">
        <v>0.17260843731431902</v>
      </c>
      <c r="M125" s="85">
        <v>0.12787895018746601</v>
      </c>
      <c r="N125" s="85">
        <v>0.169847590278731</v>
      </c>
      <c r="O125" s="85">
        <v>0.175062739400343</v>
      </c>
      <c r="P125" s="85">
        <v>0.17421975203078202</v>
      </c>
      <c r="Q125" s="85">
        <v>0.15890270174120999</v>
      </c>
      <c r="R125" s="85">
        <v>0.184860023975742</v>
      </c>
      <c r="S125" s="85">
        <v>0.163628578419378</v>
      </c>
      <c r="T125" s="86">
        <v>0.22102583901734502</v>
      </c>
      <c r="U125" s="87">
        <v>0.108021604320864</v>
      </c>
      <c r="V125" s="86">
        <v>0.17122975391244</v>
      </c>
      <c r="W125" s="85">
        <v>9.3134328358208993E-2</v>
      </c>
      <c r="X125" s="87">
        <v>0</v>
      </c>
      <c r="Y125" s="86">
        <v>1</v>
      </c>
      <c r="Z125" s="87">
        <v>0</v>
      </c>
      <c r="AA125" s="87">
        <v>7.9861249551453198E-2</v>
      </c>
      <c r="AB125" s="86">
        <v>0.36815198390448201</v>
      </c>
      <c r="AC125" s="86">
        <v>0.25637834474175497</v>
      </c>
      <c r="AD125" s="85">
        <v>0.132658613559691</v>
      </c>
      <c r="AE125" s="86">
        <v>0.21555621555621499</v>
      </c>
      <c r="AF125" s="86">
        <v>0.231206185762866</v>
      </c>
      <c r="AG125" s="87">
        <v>0.106922415813735</v>
      </c>
      <c r="AH125" s="85">
        <v>0.148606811145511</v>
      </c>
      <c r="AI125" s="85">
        <v>0.156778672266946</v>
      </c>
      <c r="AJ125" s="85">
        <v>0.15858312793193899</v>
      </c>
      <c r="AK125" s="86">
        <v>0.23212346827982</v>
      </c>
      <c r="AL125" s="85">
        <v>0.20154656136887097</v>
      </c>
      <c r="AM125" s="87">
        <v>0.11711545797761101</v>
      </c>
      <c r="AN125" s="86">
        <v>0.19967001448482902</v>
      </c>
      <c r="AO125" s="87">
        <v>0.12541209059165501</v>
      </c>
      <c r="AP125" s="87">
        <v>0.10371685263005399</v>
      </c>
      <c r="AQ125" s="85">
        <v>0.13120597470932699</v>
      </c>
      <c r="AR125" s="85">
        <v>0.168652694610778</v>
      </c>
      <c r="AS125" s="85">
        <v>0.185240488155061</v>
      </c>
      <c r="AT125" s="85">
        <v>0.18643190056965298</v>
      </c>
      <c r="AU125" s="85">
        <v>0.18631289290588199</v>
      </c>
      <c r="AV125" s="87">
        <v>0.11915238352421699</v>
      </c>
      <c r="AW125" s="85">
        <v>0.17711982411139601</v>
      </c>
      <c r="AX125" s="85">
        <v>0.186361531847345</v>
      </c>
      <c r="AY125" s="85">
        <v>0.15721123718350399</v>
      </c>
      <c r="AZ125" s="85">
        <v>0.14985152959049799</v>
      </c>
      <c r="BA125" s="85">
        <v>0.14812308568986399</v>
      </c>
      <c r="BB125" s="86">
        <v>0.19998090874379501</v>
      </c>
      <c r="BC125" s="85">
        <v>0.16409691629955903</v>
      </c>
      <c r="BD125" s="85">
        <v>0.11235473678573299</v>
      </c>
      <c r="BE125" s="85">
        <v>0.16661499348917899</v>
      </c>
      <c r="BF125" s="85">
        <v>0.16329963707730399</v>
      </c>
      <c r="BG125" s="85">
        <v>0.15171912832929699</v>
      </c>
      <c r="BH125" s="85">
        <v>0.16036524814106101</v>
      </c>
      <c r="BI125" s="85">
        <v>0.15425625029839099</v>
      </c>
      <c r="BJ125" s="85">
        <v>0.18476227114554</v>
      </c>
      <c r="BK125" s="85">
        <v>0.155378625384687</v>
      </c>
      <c r="BL125" s="85">
        <v>0.131460727289923</v>
      </c>
      <c r="BM125" s="85">
        <v>0.128377629098436</v>
      </c>
      <c r="BN125" s="85">
        <v>0.16243744272925897</v>
      </c>
      <c r="BO125" s="85">
        <v>0.14280521788296099</v>
      </c>
      <c r="BP125" s="85">
        <v>0.14749510215505202</v>
      </c>
      <c r="BQ125" s="86">
        <v>0.20937070232844898</v>
      </c>
      <c r="BR125" s="87">
        <v>0.12193293597103899</v>
      </c>
      <c r="BS125" s="85">
        <v>0.16496394230769201</v>
      </c>
      <c r="BT125" s="85">
        <v>0.157389449185415</v>
      </c>
      <c r="BU125" s="85">
        <v>0.22223488517864201</v>
      </c>
      <c r="BV125" s="85">
        <v>0.224418857267</v>
      </c>
    </row>
    <row r="126" spans="2:74" ht="12.75" x14ac:dyDescent="0.2">
      <c r="B126" s="84" t="s">
        <v>597</v>
      </c>
      <c r="C126" s="85">
        <v>0.107020742553429</v>
      </c>
      <c r="D126" s="85">
        <v>0.10398577257035199</v>
      </c>
      <c r="E126" s="85">
        <v>0.102368997323542</v>
      </c>
      <c r="F126" s="85">
        <v>0.12050413231073399</v>
      </c>
      <c r="G126" s="85">
        <v>8.7632319442583401E-2</v>
      </c>
      <c r="H126" s="85">
        <v>0.133011336620035</v>
      </c>
      <c r="I126" s="85">
        <v>0.10951901135050299</v>
      </c>
      <c r="J126" s="87">
        <v>7.4050565957896998E-3</v>
      </c>
      <c r="K126" s="85">
        <v>0.104843799841187</v>
      </c>
      <c r="L126" s="85">
        <v>0.106249662399395</v>
      </c>
      <c r="M126" s="85">
        <v>0.122612033565435</v>
      </c>
      <c r="N126" s="85">
        <v>0.139228339969793</v>
      </c>
      <c r="O126" s="85">
        <v>0.118619292915951</v>
      </c>
      <c r="P126" s="86">
        <v>0.19113403163745202</v>
      </c>
      <c r="Q126" s="85">
        <v>8.6586161234855602E-2</v>
      </c>
      <c r="R126" s="86">
        <v>0.134810662153585</v>
      </c>
      <c r="S126" s="85">
        <v>0.11744555908979701</v>
      </c>
      <c r="T126" s="86">
        <v>0.22896200649192799</v>
      </c>
      <c r="U126" s="87">
        <v>4.2069952452028804E-2</v>
      </c>
      <c r="V126" s="86">
        <v>0.11564633604231099</v>
      </c>
      <c r="W126" s="85">
        <v>1.58208955223881E-2</v>
      </c>
      <c r="X126" s="87">
        <v>0</v>
      </c>
      <c r="Y126" s="87">
        <v>0</v>
      </c>
      <c r="Z126" s="86">
        <v>0.65842482668333002</v>
      </c>
      <c r="AA126" s="87">
        <v>9.07061121964833E-3</v>
      </c>
      <c r="AB126" s="85">
        <v>7.6783535077014298E-2</v>
      </c>
      <c r="AC126" s="86">
        <v>0.33019231339082</v>
      </c>
      <c r="AD126" s="87">
        <v>5.4913483512895801E-2</v>
      </c>
      <c r="AE126" s="87">
        <v>6.8079068079067995E-2</v>
      </c>
      <c r="AF126" s="86">
        <v>0.18403404449341701</v>
      </c>
      <c r="AG126" s="87">
        <v>3.6760684428470899E-2</v>
      </c>
      <c r="AH126" s="85">
        <v>0.13684210526315799</v>
      </c>
      <c r="AI126" s="86">
        <v>0.15114922412787299</v>
      </c>
      <c r="AJ126" s="87">
        <v>6.4999602448914603E-2</v>
      </c>
      <c r="AK126" s="86">
        <v>0.16315728245695699</v>
      </c>
      <c r="AL126" s="85">
        <v>0.120845672918723</v>
      </c>
      <c r="AM126" s="87">
        <v>5.8011812836264498E-2</v>
      </c>
      <c r="AN126" s="86">
        <v>0.130584093547057</v>
      </c>
      <c r="AO126" s="87">
        <v>8.3061857480053708E-2</v>
      </c>
      <c r="AP126" s="85">
        <v>0.109984060281119</v>
      </c>
      <c r="AQ126" s="85">
        <v>9.9889671560723092E-2</v>
      </c>
      <c r="AR126" s="85">
        <v>9.9131736526945902E-2</v>
      </c>
      <c r="AS126" s="85">
        <v>0.12014357501794701</v>
      </c>
      <c r="AT126" s="85">
        <v>9.9236147074054801E-2</v>
      </c>
      <c r="AU126" s="85">
        <v>0.111881697577127</v>
      </c>
      <c r="AV126" s="85">
        <v>0.104315918224708</v>
      </c>
      <c r="AW126" s="85">
        <v>0.109857090509344</v>
      </c>
      <c r="AX126" s="85">
        <v>0.106713406971361</v>
      </c>
      <c r="AY126" s="85">
        <v>9.1905441260782789E-2</v>
      </c>
      <c r="AZ126" s="86">
        <v>0.177888267384849</v>
      </c>
      <c r="BA126" s="85">
        <v>0.11795711945295301</v>
      </c>
      <c r="BB126" s="85">
        <v>8.4326078655975495E-2</v>
      </c>
      <c r="BC126" s="85">
        <v>0.124174008810573</v>
      </c>
      <c r="BD126" s="85">
        <v>0.143308520323461</v>
      </c>
      <c r="BE126" s="85">
        <v>8.8559558504371305E-2</v>
      </c>
      <c r="BF126" s="85">
        <v>0.104593386395851</v>
      </c>
      <c r="BG126" s="85">
        <v>9.6077481840193504E-2</v>
      </c>
      <c r="BH126" s="86">
        <v>0.15232397606994899</v>
      </c>
      <c r="BI126" s="85">
        <v>0.12478316915193301</v>
      </c>
      <c r="BJ126" s="87">
        <v>7.4702292479059892E-2</v>
      </c>
      <c r="BK126" s="85">
        <v>0.11475333395505</v>
      </c>
      <c r="BL126" s="85">
        <v>0.123185321795054</v>
      </c>
      <c r="BM126" s="85">
        <v>7.8734336302812902E-2</v>
      </c>
      <c r="BN126" s="85">
        <v>0.12839219003312899</v>
      </c>
      <c r="BO126" s="85">
        <v>0.11538306207342201</v>
      </c>
      <c r="BP126" s="85">
        <v>0.11944522188015</v>
      </c>
      <c r="BQ126" s="85">
        <v>0.11993171148100699</v>
      </c>
      <c r="BR126" s="85">
        <v>0.108329981350788</v>
      </c>
      <c r="BS126" s="85">
        <v>0.103928786057692</v>
      </c>
      <c r="BT126" s="85">
        <v>0.126406128782001</v>
      </c>
      <c r="BU126" s="85">
        <v>0.110946492677645</v>
      </c>
      <c r="BV126" s="85">
        <v>0.121514954015497</v>
      </c>
    </row>
    <row r="127" spans="2:74" ht="12.75" x14ac:dyDescent="0.2">
      <c r="B127" s="84" t="s">
        <v>598</v>
      </c>
      <c r="C127" s="85">
        <v>5.55198212532588E-2</v>
      </c>
      <c r="D127" s="86">
        <v>9.3245458032569603E-2</v>
      </c>
      <c r="E127" s="85">
        <v>4.59642991439757E-2</v>
      </c>
      <c r="F127" s="85">
        <v>5.9656936618704304E-2</v>
      </c>
      <c r="G127" s="86">
        <v>9.1250167492965203E-2</v>
      </c>
      <c r="H127" s="85">
        <v>4.5696839260241803E-2</v>
      </c>
      <c r="I127" s="85">
        <v>5.4070473876063403E-2</v>
      </c>
      <c r="J127" s="85">
        <v>3.3111181635459702E-2</v>
      </c>
      <c r="K127" s="87">
        <v>4.6171178814059903E-2</v>
      </c>
      <c r="L127" s="85">
        <v>5.6446821152703504E-2</v>
      </c>
      <c r="M127" s="86">
        <v>0.11547045170505299</v>
      </c>
      <c r="N127" s="86">
        <v>0.11378095107327599</v>
      </c>
      <c r="O127" s="86">
        <v>6.5918196627481898E-2</v>
      </c>
      <c r="P127" s="86">
        <v>9.9267849508336795E-2</v>
      </c>
      <c r="Q127" s="85">
        <v>5.8521256200960402E-2</v>
      </c>
      <c r="R127" s="86">
        <v>7.788590367392971E-2</v>
      </c>
      <c r="S127" s="85">
        <v>5.9477204143218297E-2</v>
      </c>
      <c r="T127" s="86">
        <v>0.13204066749603199</v>
      </c>
      <c r="U127" s="87">
        <v>2.2373705510332801E-2</v>
      </c>
      <c r="V127" s="85">
        <v>5.3560233891466302E-2</v>
      </c>
      <c r="W127" s="86">
        <v>0.319402985074627</v>
      </c>
      <c r="X127" s="87">
        <v>0</v>
      </c>
      <c r="Y127" s="87">
        <v>0</v>
      </c>
      <c r="Z127" s="86">
        <v>0.34157517331667203</v>
      </c>
      <c r="AA127" s="87">
        <v>1.30776284837128E-2</v>
      </c>
      <c r="AB127" s="87">
        <v>6.0688017414822302E-3</v>
      </c>
      <c r="AC127" s="86">
        <v>0.107416955581237</v>
      </c>
      <c r="AD127" s="87">
        <v>2.2287517684187602E-2</v>
      </c>
      <c r="AE127" s="87">
        <v>2.1582021582021601E-2</v>
      </c>
      <c r="AF127" s="85">
        <v>5.0990747952960803E-2</v>
      </c>
      <c r="AG127" s="87">
        <v>1.72669739823424E-2</v>
      </c>
      <c r="AH127" s="85">
        <v>5.1805985552115602E-2</v>
      </c>
      <c r="AI127" s="86">
        <v>0.12653132656632801</v>
      </c>
      <c r="AJ127" s="85">
        <v>3.9317802337600301E-2</v>
      </c>
      <c r="AK127" s="85">
        <v>4.5738327904451606E-2</v>
      </c>
      <c r="AL127" s="85">
        <v>9.6577821651859103E-2</v>
      </c>
      <c r="AM127" s="87">
        <v>2.2928478406714099E-2</v>
      </c>
      <c r="AN127" s="85">
        <v>6.4327990253916098E-2</v>
      </c>
      <c r="AO127" s="85">
        <v>4.6563798451124495E-2</v>
      </c>
      <c r="AP127" s="85">
        <v>4.9920301405593399E-2</v>
      </c>
      <c r="AQ127" s="85">
        <v>4.4385979801408799E-2</v>
      </c>
      <c r="AR127" s="85">
        <v>6.5329341317365203E-2</v>
      </c>
      <c r="AS127" s="85">
        <v>7.0782483847810301E-2</v>
      </c>
      <c r="AT127" s="85">
        <v>5.8907301916105596E-2</v>
      </c>
      <c r="AU127" s="85">
        <v>4.6220273384192004E-2</v>
      </c>
      <c r="AV127" s="85">
        <v>4.6812701539243697E-2</v>
      </c>
      <c r="AW127" s="85">
        <v>6.8112861854158893E-2</v>
      </c>
      <c r="AX127" s="85">
        <v>5.1405516237846498E-2</v>
      </c>
      <c r="AY127" s="85">
        <v>5.3265956453913701E-2</v>
      </c>
      <c r="AZ127" s="86">
        <v>0.105793798770803</v>
      </c>
      <c r="BA127" s="85">
        <v>6.4000284920578507E-2</v>
      </c>
      <c r="BB127" s="85">
        <v>4.6277205040091696E-2</v>
      </c>
      <c r="BC127" s="85">
        <v>2.6651982378854598E-2</v>
      </c>
      <c r="BD127" s="85">
        <v>6.6834466877309207E-2</v>
      </c>
      <c r="BE127" s="85">
        <v>4.6518261300923805E-2</v>
      </c>
      <c r="BF127" s="85">
        <v>4.8721982523636707E-2</v>
      </c>
      <c r="BG127" s="85">
        <v>5.2251815980629397E-2</v>
      </c>
      <c r="BH127" s="86">
        <v>8.5305301911013209E-2</v>
      </c>
      <c r="BI127" s="85">
        <v>4.2188519502840603E-2</v>
      </c>
      <c r="BJ127" s="85">
        <v>5.2634339972371304E-2</v>
      </c>
      <c r="BK127" s="85">
        <v>6.7833162361279398E-2</v>
      </c>
      <c r="BL127" s="85">
        <v>8.05315174729275E-2</v>
      </c>
      <c r="BM127" s="85">
        <v>5.8736554171441205E-2</v>
      </c>
      <c r="BN127" s="85">
        <v>6.4530908578275897E-2</v>
      </c>
      <c r="BO127" s="85">
        <v>5.6823230079560604E-2</v>
      </c>
      <c r="BP127" s="85">
        <v>5.9924744223652598E-2</v>
      </c>
      <c r="BQ127" s="85">
        <v>4.1992696922274302E-2</v>
      </c>
      <c r="BR127" s="85">
        <v>4.6421910995721696E-2</v>
      </c>
      <c r="BS127" s="85">
        <v>5.9138371394230706E-2</v>
      </c>
      <c r="BT127" s="85">
        <v>6.6185027152831505E-2</v>
      </c>
      <c r="BU127" s="85">
        <v>6.8209014758675593E-2</v>
      </c>
      <c r="BV127" s="85">
        <v>4.4246505901948001E-2</v>
      </c>
    </row>
    <row r="128" spans="2:74" ht="12.75" x14ac:dyDescent="0.2">
      <c r="B128" s="84" t="s">
        <v>570</v>
      </c>
      <c r="C128" s="85">
        <v>0.25237337563415102</v>
      </c>
      <c r="D128" s="85">
        <v>0.21358580046727302</v>
      </c>
      <c r="E128" s="85">
        <v>0.25915193877325299</v>
      </c>
      <c r="F128" s="87">
        <v>0.158630818111136</v>
      </c>
      <c r="G128" s="85">
        <v>0.222296663540131</v>
      </c>
      <c r="H128" s="85">
        <v>0.21141670211967298</v>
      </c>
      <c r="I128" s="85">
        <v>0.239508935186558</v>
      </c>
      <c r="J128" s="86">
        <v>0.68041891463027693</v>
      </c>
      <c r="K128" s="86">
        <v>0.27429874510496099</v>
      </c>
      <c r="L128" s="87">
        <v>0.149516555933668</v>
      </c>
      <c r="M128" s="85">
        <v>0.27816461346188098</v>
      </c>
      <c r="N128" s="87">
        <v>0.17204448716188397</v>
      </c>
      <c r="O128" s="87">
        <v>0.12061814819706801</v>
      </c>
      <c r="P128" s="87">
        <v>0.133604104318085</v>
      </c>
      <c r="Q128" s="87">
        <v>8.1151056386742207E-2</v>
      </c>
      <c r="R128" s="87">
        <v>0.13962343981383499</v>
      </c>
      <c r="S128" s="87">
        <v>8.13555174944946E-2</v>
      </c>
      <c r="T128" s="87">
        <v>0.14626857134686</v>
      </c>
      <c r="U128" s="87">
        <v>0.118408297044024</v>
      </c>
      <c r="V128" s="87">
        <v>0.187135969361586</v>
      </c>
      <c r="W128" s="85">
        <v>0.37074626865671706</v>
      </c>
      <c r="X128" s="87">
        <v>0</v>
      </c>
      <c r="Y128" s="87">
        <v>0</v>
      </c>
      <c r="Z128" s="87">
        <v>0</v>
      </c>
      <c r="AA128" s="87">
        <v>4.3937642039791003E-2</v>
      </c>
      <c r="AB128" s="87">
        <v>0.113328275998549</v>
      </c>
      <c r="AC128" s="87">
        <v>8.7029958218508299E-2</v>
      </c>
      <c r="AD128" s="87">
        <v>8.2119925998476298E-2</v>
      </c>
      <c r="AE128" s="87">
        <v>0.157806157806158</v>
      </c>
      <c r="AF128" s="87">
        <v>0.18110834584037799</v>
      </c>
      <c r="AG128" s="86">
        <v>0.45167591218063896</v>
      </c>
      <c r="AH128" s="87">
        <v>9.6388028895768904E-2</v>
      </c>
      <c r="AI128" s="87">
        <v>0.17941313732353301</v>
      </c>
      <c r="AJ128" s="87">
        <v>9.1158463862606301E-2</v>
      </c>
      <c r="AK128" s="87">
        <v>0.114316736466573</v>
      </c>
      <c r="AL128" s="87">
        <v>0.108341559723593</v>
      </c>
      <c r="AM128" s="86">
        <v>0.46669911469501002</v>
      </c>
      <c r="AN128" s="87">
        <v>0.130526537933945</v>
      </c>
      <c r="AO128" s="86">
        <v>0.37626553264537699</v>
      </c>
      <c r="AP128" s="86">
        <v>0.38704535574554499</v>
      </c>
      <c r="AQ128" s="85">
        <v>0.247107414636906</v>
      </c>
      <c r="AR128" s="87">
        <v>0.19679640718562802</v>
      </c>
      <c r="AS128" s="85">
        <v>0.210222541277817</v>
      </c>
      <c r="AT128" s="85">
        <v>0.219445882962196</v>
      </c>
      <c r="AU128" s="85">
        <v>0.27049822143672098</v>
      </c>
      <c r="AV128" s="86">
        <v>0.30846822232459198</v>
      </c>
      <c r="AW128" s="87">
        <v>0.20364968853059701</v>
      </c>
      <c r="AX128" s="85">
        <v>0.24963291222964501</v>
      </c>
      <c r="AY128" s="86">
        <v>0.28628951613978498</v>
      </c>
      <c r="AZ128" s="85">
        <v>0.20868724535598399</v>
      </c>
      <c r="BA128" s="85">
        <v>0.226832395469763</v>
      </c>
      <c r="BB128" s="85">
        <v>0.23577701412753002</v>
      </c>
      <c r="BC128" s="85">
        <v>0.26910792951541801</v>
      </c>
      <c r="BD128" s="85">
        <v>0.21871150859529698</v>
      </c>
      <c r="BE128" s="86">
        <v>0.28031251937744101</v>
      </c>
      <c r="BF128" s="85">
        <v>0.26508932882665398</v>
      </c>
      <c r="BG128" s="85">
        <v>0.238353510895883</v>
      </c>
      <c r="BH128" s="87">
        <v>0.18504614043161299</v>
      </c>
      <c r="BI128" s="85">
        <v>0.26594204051753001</v>
      </c>
      <c r="BJ128" s="85">
        <v>0.22912550055082501</v>
      </c>
      <c r="BK128" s="85">
        <v>0.25968712114147197</v>
      </c>
      <c r="BL128" s="86">
        <v>0.32292996642549804</v>
      </c>
      <c r="BM128" s="85">
        <v>0.27568107049125801</v>
      </c>
      <c r="BN128" s="85">
        <v>0.23711848875731298</v>
      </c>
      <c r="BO128" s="85">
        <v>0.21275392754735301</v>
      </c>
      <c r="BP128" s="85">
        <v>0.25089405106197699</v>
      </c>
      <c r="BQ128" s="87">
        <v>0.184402712571726</v>
      </c>
      <c r="BR128" s="86">
        <v>0.32780560939042702</v>
      </c>
      <c r="BS128" s="85">
        <v>0.24879807692307701</v>
      </c>
      <c r="BT128" s="87">
        <v>0.19450640031031799</v>
      </c>
      <c r="BU128" s="87">
        <v>0.13926719471194901</v>
      </c>
      <c r="BV128" s="87">
        <v>0.158157723223984</v>
      </c>
    </row>
    <row r="129" spans="2:74" ht="12.75" x14ac:dyDescent="0.2">
      <c r="B129" s="84" t="s">
        <v>599</v>
      </c>
      <c r="C129" s="85">
        <v>0.422235978585215</v>
      </c>
      <c r="D129" s="85">
        <v>0.43588938870872096</v>
      </c>
      <c r="E129" s="87">
        <v>0.37220464951668902</v>
      </c>
      <c r="F129" s="86">
        <v>0.499668839209438</v>
      </c>
      <c r="G129" s="85">
        <v>0.45567019518513496</v>
      </c>
      <c r="H129" s="85">
        <v>0.39835831727520699</v>
      </c>
      <c r="I129" s="86">
        <v>0.44112112141777698</v>
      </c>
      <c r="J129" s="87">
        <v>0.17433618956944902</v>
      </c>
      <c r="K129" s="85">
        <v>0.40897090462390701</v>
      </c>
      <c r="L129" s="86">
        <v>0.51517852319991297</v>
      </c>
      <c r="M129" s="85">
        <v>0.35587395108016401</v>
      </c>
      <c r="N129" s="85">
        <v>0.40509863151631598</v>
      </c>
      <c r="O129" s="86">
        <v>0.51978162285915408</v>
      </c>
      <c r="P129" s="85">
        <v>0.40177426250534404</v>
      </c>
      <c r="Q129" s="86">
        <v>0.61483882443623106</v>
      </c>
      <c r="R129" s="86">
        <v>0.46281997038290595</v>
      </c>
      <c r="S129" s="86">
        <v>0.57809314085311103</v>
      </c>
      <c r="T129" s="87">
        <v>0.271702915647834</v>
      </c>
      <c r="U129" s="86">
        <v>0.70912644067275099</v>
      </c>
      <c r="V129" s="86">
        <v>0.47242770679220103</v>
      </c>
      <c r="W129" s="87">
        <v>0.20089552238805999</v>
      </c>
      <c r="X129" s="86">
        <v>1</v>
      </c>
      <c r="Y129" s="87">
        <v>0</v>
      </c>
      <c r="Z129" s="87">
        <v>0</v>
      </c>
      <c r="AA129" s="86">
        <v>0.85405286870539499</v>
      </c>
      <c r="AB129" s="85">
        <v>0.43566740327847198</v>
      </c>
      <c r="AC129" s="87">
        <v>0.21898242806768001</v>
      </c>
      <c r="AD129" s="86">
        <v>0.70802045924474899</v>
      </c>
      <c r="AE129" s="86">
        <v>0.53697653697653702</v>
      </c>
      <c r="AF129" s="87">
        <v>0.35266067595037698</v>
      </c>
      <c r="AG129" s="85">
        <v>0.38737401359481199</v>
      </c>
      <c r="AH129" s="85">
        <v>0.56635706914344697</v>
      </c>
      <c r="AI129" s="85">
        <v>0.38612763971531899</v>
      </c>
      <c r="AJ129" s="86">
        <v>0.64594100341893901</v>
      </c>
      <c r="AK129" s="85">
        <v>0.444664184892198</v>
      </c>
      <c r="AL129" s="85">
        <v>0.47268838433695298</v>
      </c>
      <c r="AM129" s="87">
        <v>0.33524513608440004</v>
      </c>
      <c r="AN129" s="86">
        <v>0.47489136378025398</v>
      </c>
      <c r="AO129" s="87">
        <v>0.368696720831789</v>
      </c>
      <c r="AP129" s="87">
        <v>0.34933342993769001</v>
      </c>
      <c r="AQ129" s="86">
        <v>0.47741095929163502</v>
      </c>
      <c r="AR129" s="85">
        <v>0.47008982035928099</v>
      </c>
      <c r="AS129" s="85">
        <v>0.41361091170136399</v>
      </c>
      <c r="AT129" s="85">
        <v>0.43597876747798997</v>
      </c>
      <c r="AU129" s="85">
        <v>0.38508691469607798</v>
      </c>
      <c r="AV129" s="85">
        <v>0.42125077438724196</v>
      </c>
      <c r="AW129" s="85">
        <v>0.44126053499450302</v>
      </c>
      <c r="AX129" s="85">
        <v>0.40588663271380399</v>
      </c>
      <c r="AY129" s="85">
        <v>0.41132784896201402</v>
      </c>
      <c r="AZ129" s="85">
        <v>0.35777915889786599</v>
      </c>
      <c r="BA129" s="85">
        <v>0.44308711446684301</v>
      </c>
      <c r="BB129" s="85">
        <v>0.43363879343260797</v>
      </c>
      <c r="BC129" s="85">
        <v>0.41596916299559406</v>
      </c>
      <c r="BD129" s="85">
        <v>0.45879076741819602</v>
      </c>
      <c r="BE129" s="85">
        <v>0.41799466732808299</v>
      </c>
      <c r="BF129" s="85">
        <v>0.41829566517655503</v>
      </c>
      <c r="BG129" s="85">
        <v>0.46159806295399397</v>
      </c>
      <c r="BH129" s="85">
        <v>0.41695933344636399</v>
      </c>
      <c r="BI129" s="85">
        <v>0.41283002052930601</v>
      </c>
      <c r="BJ129" s="85">
        <v>0.45877559585220501</v>
      </c>
      <c r="BK129" s="85">
        <v>0.40234775715751198</v>
      </c>
      <c r="BL129" s="87">
        <v>0.34189246701659798</v>
      </c>
      <c r="BM129" s="85">
        <v>0.45847040993605098</v>
      </c>
      <c r="BN129" s="85">
        <v>0.40752096990202297</v>
      </c>
      <c r="BO129" s="85">
        <v>0.47223456241670297</v>
      </c>
      <c r="BP129" s="85">
        <v>0.42224088067916804</v>
      </c>
      <c r="BQ129" s="85">
        <v>0.44430217669654298</v>
      </c>
      <c r="BR129" s="85">
        <v>0.395509562292025</v>
      </c>
      <c r="BS129" s="85">
        <v>0.42317082331730704</v>
      </c>
      <c r="BT129" s="85">
        <v>0.45551299456943295</v>
      </c>
      <c r="BU129" s="85">
        <v>0.45934241267308601</v>
      </c>
      <c r="BV129" s="85">
        <v>0.45166195959157002</v>
      </c>
    </row>
    <row r="130" spans="2:74" ht="12.75" x14ac:dyDescent="0.2">
      <c r="B130" s="84" t="s">
        <v>600</v>
      </c>
      <c r="C130" s="85">
        <v>0.16254056380668799</v>
      </c>
      <c r="D130" s="85">
        <v>0.197231230602922</v>
      </c>
      <c r="E130" s="85">
        <v>0.148333296467517</v>
      </c>
      <c r="F130" s="85">
        <v>0.18016106892943898</v>
      </c>
      <c r="G130" s="85">
        <v>0.17888248693554901</v>
      </c>
      <c r="H130" s="85">
        <v>0.17870817588027699</v>
      </c>
      <c r="I130" s="85">
        <v>0.16358948522656599</v>
      </c>
      <c r="J130" s="87">
        <v>4.0516238231249398E-2</v>
      </c>
      <c r="K130" s="85">
        <v>0.15101497865524699</v>
      </c>
      <c r="L130" s="85">
        <v>0.16269648355209798</v>
      </c>
      <c r="M130" s="86">
        <v>0.238082485270487</v>
      </c>
      <c r="N130" s="86">
        <v>0.25300929104306802</v>
      </c>
      <c r="O130" s="86">
        <v>0.18453748954343299</v>
      </c>
      <c r="P130" s="86">
        <v>0.29040188114578902</v>
      </c>
      <c r="Q130" s="85">
        <v>0.14510741743581598</v>
      </c>
      <c r="R130" s="86">
        <v>0.212696565827516</v>
      </c>
      <c r="S130" s="85">
        <v>0.17692276323301498</v>
      </c>
      <c r="T130" s="86">
        <v>0.36100267398795999</v>
      </c>
      <c r="U130" s="87">
        <v>6.4443657962361692E-2</v>
      </c>
      <c r="V130" s="85">
        <v>0.169206569933777</v>
      </c>
      <c r="W130" s="86">
        <v>0.33522388059701497</v>
      </c>
      <c r="X130" s="87">
        <v>0</v>
      </c>
      <c r="Y130" s="87">
        <v>0</v>
      </c>
      <c r="Z130" s="86">
        <v>1</v>
      </c>
      <c r="AA130" s="87">
        <v>2.2148239703361102E-2</v>
      </c>
      <c r="AB130" s="87">
        <v>8.2852336818496505E-2</v>
      </c>
      <c r="AC130" s="86">
        <v>0.43760926897205699</v>
      </c>
      <c r="AD130" s="87">
        <v>7.7201001197083299E-2</v>
      </c>
      <c r="AE130" s="87">
        <v>8.9661089661089599E-2</v>
      </c>
      <c r="AF130" s="86">
        <v>0.235024792446378</v>
      </c>
      <c r="AG130" s="87">
        <v>5.4027658410813306E-2</v>
      </c>
      <c r="AH130" s="85">
        <v>0.18864809081527401</v>
      </c>
      <c r="AI130" s="86">
        <v>0.277680550694201</v>
      </c>
      <c r="AJ130" s="87">
        <v>0.10431740478651501</v>
      </c>
      <c r="AK130" s="86">
        <v>0.20889561036140802</v>
      </c>
      <c r="AL130" s="85">
        <v>0.21742349457058199</v>
      </c>
      <c r="AM130" s="87">
        <v>8.0940291242978593E-2</v>
      </c>
      <c r="AN130" s="86">
        <v>0.19491208380097302</v>
      </c>
      <c r="AO130" s="87">
        <v>0.129625655931178</v>
      </c>
      <c r="AP130" s="85">
        <v>0.15990436168671202</v>
      </c>
      <c r="AQ130" s="85">
        <v>0.144275651362132</v>
      </c>
      <c r="AR130" s="85">
        <v>0.16446107784431099</v>
      </c>
      <c r="AS130" s="85">
        <v>0.190926058865757</v>
      </c>
      <c r="AT130" s="85">
        <v>0.15814344899016</v>
      </c>
      <c r="AU130" s="85">
        <v>0.158101970961319</v>
      </c>
      <c r="AV130" s="85">
        <v>0.15112861976395101</v>
      </c>
      <c r="AW130" s="85">
        <v>0.17796995236350299</v>
      </c>
      <c r="AX130" s="85">
        <v>0.15811892320920701</v>
      </c>
      <c r="AY130" s="85">
        <v>0.145171397714697</v>
      </c>
      <c r="AZ130" s="86">
        <v>0.283682066155652</v>
      </c>
      <c r="BA130" s="85">
        <v>0.18195740437353097</v>
      </c>
      <c r="BB130" s="87">
        <v>0.130603283696067</v>
      </c>
      <c r="BC130" s="85">
        <v>0.15082599118942699</v>
      </c>
      <c r="BD130" s="85">
        <v>0.21014298720077002</v>
      </c>
      <c r="BE130" s="87">
        <v>0.13507781980529501</v>
      </c>
      <c r="BF130" s="85">
        <v>0.15331536891948699</v>
      </c>
      <c r="BG130" s="85">
        <v>0.14832929782082299</v>
      </c>
      <c r="BH130" s="86">
        <v>0.23762927798096301</v>
      </c>
      <c r="BI130" s="85">
        <v>0.16697168865477299</v>
      </c>
      <c r="BJ130" s="87">
        <v>0.12733663245143101</v>
      </c>
      <c r="BK130" s="85">
        <v>0.18258649631632898</v>
      </c>
      <c r="BL130" s="85">
        <v>0.20371683926798098</v>
      </c>
      <c r="BM130" s="85">
        <v>0.13747089047425398</v>
      </c>
      <c r="BN130" s="85">
        <v>0.192923098611405</v>
      </c>
      <c r="BO130" s="85">
        <v>0.172206292152982</v>
      </c>
      <c r="BP130" s="85">
        <v>0.17936996610380301</v>
      </c>
      <c r="BQ130" s="85">
        <v>0.16192440840328101</v>
      </c>
      <c r="BR130" s="85">
        <v>0.15475189234650999</v>
      </c>
      <c r="BS130" s="85">
        <v>0.16306715745192299</v>
      </c>
      <c r="BT130" s="85">
        <v>0.192591155934833</v>
      </c>
      <c r="BU130" s="85">
        <v>0.179155507436321</v>
      </c>
      <c r="BV130" s="85">
        <v>0.16576145991744501</v>
      </c>
    </row>
    <row r="131" spans="2:74" customFormat="1" ht="12.75" x14ac:dyDescent="0.2"/>
    <row r="132" spans="2:74" ht="12.75" x14ac:dyDescent="0.2">
      <c r="B132" s="90" t="s">
        <v>601</v>
      </c>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c r="BM132" s="91"/>
      <c r="BN132" s="91"/>
      <c r="BO132" s="91"/>
      <c r="BP132" s="91"/>
      <c r="BQ132" s="91"/>
      <c r="BR132" s="91"/>
      <c r="BS132" s="91"/>
      <c r="BT132" s="91"/>
      <c r="BU132" s="91"/>
      <c r="BV132" s="91"/>
    </row>
    <row r="133" spans="2:74" ht="53.65" customHeight="1" x14ac:dyDescent="0.2">
      <c r="B133" s="92" t="s">
        <v>535</v>
      </c>
      <c r="C133" s="81"/>
      <c r="D133" s="94" t="s">
        <v>572</v>
      </c>
      <c r="E133" s="95"/>
      <c r="F133" s="95"/>
      <c r="G133" s="94" t="s">
        <v>581</v>
      </c>
      <c r="H133" s="95"/>
      <c r="I133" s="95"/>
      <c r="J133" s="95"/>
      <c r="K133" s="94" t="s">
        <v>586</v>
      </c>
      <c r="L133" s="95"/>
      <c r="M133" s="95"/>
      <c r="N133" s="94" t="s">
        <v>590</v>
      </c>
      <c r="O133" s="95"/>
      <c r="P133" s="95"/>
      <c r="Q133" s="95"/>
      <c r="R133" s="95"/>
      <c r="S133" s="95"/>
      <c r="T133" s="95"/>
      <c r="U133" s="95"/>
      <c r="V133" s="95"/>
      <c r="W133" s="95"/>
      <c r="X133" s="94" t="s">
        <v>594</v>
      </c>
      <c r="Y133" s="95"/>
      <c r="Z133" s="95"/>
      <c r="AA133" s="94" t="s">
        <v>601</v>
      </c>
      <c r="AB133" s="95"/>
      <c r="AC133" s="95"/>
      <c r="AD133" s="94" t="s">
        <v>618</v>
      </c>
      <c r="AE133" s="95"/>
      <c r="AF133" s="95"/>
      <c r="AG133" s="95"/>
      <c r="AH133" s="94" t="s">
        <v>608</v>
      </c>
      <c r="AI133" s="95"/>
      <c r="AJ133" s="95"/>
      <c r="AK133" s="95"/>
      <c r="AL133" s="95"/>
      <c r="AM133" s="95"/>
      <c r="AN133" s="94" t="s">
        <v>33</v>
      </c>
      <c r="AO133" s="95"/>
      <c r="AP133" s="94" t="s">
        <v>40</v>
      </c>
      <c r="AQ133" s="95"/>
      <c r="AR133" s="95"/>
      <c r="AS133" s="95"/>
      <c r="AT133" s="95"/>
      <c r="AU133" s="95"/>
      <c r="AV133" s="94" t="s">
        <v>612</v>
      </c>
      <c r="AW133" s="95"/>
      <c r="AX133" s="95"/>
      <c r="AY133" s="94" t="s">
        <v>47</v>
      </c>
      <c r="AZ133" s="95"/>
      <c r="BA133" s="95"/>
      <c r="BB133" s="95"/>
      <c r="BC133" s="95"/>
      <c r="BD133" s="95"/>
      <c r="BE133" s="94" t="s">
        <v>613</v>
      </c>
      <c r="BF133" s="95"/>
      <c r="BG133" s="95"/>
      <c r="BH133" s="95"/>
      <c r="BI133" s="94" t="s">
        <v>614</v>
      </c>
      <c r="BJ133" s="95"/>
      <c r="BK133" s="95"/>
      <c r="BL133" s="94" t="s">
        <v>63</v>
      </c>
      <c r="BM133" s="95"/>
      <c r="BN133" s="95"/>
      <c r="BO133" s="95"/>
      <c r="BP133" s="95"/>
      <c r="BQ133" s="95"/>
      <c r="BR133" s="94" t="s">
        <v>70</v>
      </c>
      <c r="BS133" s="95"/>
      <c r="BT133" s="95"/>
      <c r="BU133" s="95"/>
      <c r="BV133" s="95"/>
    </row>
    <row r="134" spans="2:74" ht="24.95" customHeight="1" x14ac:dyDescent="0.2">
      <c r="B134" s="93"/>
      <c r="C134" s="81"/>
      <c r="D134" s="81"/>
      <c r="E134" s="81"/>
      <c r="F134" s="81"/>
      <c r="G134" s="81"/>
      <c r="H134" s="81"/>
      <c r="I134" s="81"/>
      <c r="J134" s="81"/>
      <c r="K134" s="81"/>
      <c r="L134" s="81"/>
      <c r="M134" s="81"/>
      <c r="N134" s="94" t="s">
        <v>591</v>
      </c>
      <c r="O134" s="95"/>
      <c r="P134" s="94" t="s">
        <v>592</v>
      </c>
      <c r="Q134" s="95"/>
      <c r="R134" s="94" t="s">
        <v>593</v>
      </c>
      <c r="S134" s="95"/>
      <c r="T134" s="94" t="s">
        <v>565</v>
      </c>
      <c r="U134" s="95"/>
      <c r="V134" s="94" t="s">
        <v>445</v>
      </c>
      <c r="W134" s="95"/>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c r="BL134" s="81"/>
      <c r="BM134" s="81"/>
      <c r="BN134" s="81"/>
      <c r="BO134" s="81"/>
      <c r="BP134" s="81"/>
      <c r="BQ134" s="81"/>
      <c r="BR134" s="81"/>
      <c r="BS134" s="81"/>
      <c r="BT134" s="81"/>
      <c r="BU134" s="81"/>
      <c r="BV134" s="81"/>
    </row>
    <row r="135" spans="2:74" ht="72.95" customHeight="1" x14ac:dyDescent="0.2">
      <c r="B135" s="93"/>
      <c r="C135" s="81" t="s">
        <v>39</v>
      </c>
      <c r="D135" s="81" t="s">
        <v>578</v>
      </c>
      <c r="E135" s="81" t="s">
        <v>575</v>
      </c>
      <c r="F135" s="81" t="s">
        <v>579</v>
      </c>
      <c r="G135" s="81" t="s">
        <v>585</v>
      </c>
      <c r="H135" s="81" t="s">
        <v>584</v>
      </c>
      <c r="I135" s="81" t="s">
        <v>579</v>
      </c>
      <c r="J135" s="81" t="s">
        <v>570</v>
      </c>
      <c r="K135" s="81" t="s">
        <v>587</v>
      </c>
      <c r="L135" s="81" t="s">
        <v>588</v>
      </c>
      <c r="M135" s="81" t="s">
        <v>589</v>
      </c>
      <c r="N135" s="81" t="s">
        <v>540</v>
      </c>
      <c r="O135" s="81" t="s">
        <v>541</v>
      </c>
      <c r="P135" s="81" t="s">
        <v>540</v>
      </c>
      <c r="Q135" s="81" t="s">
        <v>541</v>
      </c>
      <c r="R135" s="81" t="s">
        <v>540</v>
      </c>
      <c r="S135" s="81" t="s">
        <v>541</v>
      </c>
      <c r="T135" s="81" t="s">
        <v>540</v>
      </c>
      <c r="U135" s="81" t="s">
        <v>541</v>
      </c>
      <c r="V135" s="81" t="s">
        <v>540</v>
      </c>
      <c r="W135" s="81" t="s">
        <v>541</v>
      </c>
      <c r="X135" s="81" t="s">
        <v>599</v>
      </c>
      <c r="Y135" s="81" t="s">
        <v>575</v>
      </c>
      <c r="Z135" s="81" t="s">
        <v>600</v>
      </c>
      <c r="AA135" s="81" t="s">
        <v>599</v>
      </c>
      <c r="AB135" s="81" t="s">
        <v>575</v>
      </c>
      <c r="AC135" s="81" t="s">
        <v>600</v>
      </c>
      <c r="AD135" s="81" t="s">
        <v>606</v>
      </c>
      <c r="AE135" s="81" t="s">
        <v>575</v>
      </c>
      <c r="AF135" s="81" t="s">
        <v>607</v>
      </c>
      <c r="AG135" s="81" t="s">
        <v>570</v>
      </c>
      <c r="AH135" s="81" t="s">
        <v>566</v>
      </c>
      <c r="AI135" s="81" t="s">
        <v>445</v>
      </c>
      <c r="AJ135" s="81" t="s">
        <v>568</v>
      </c>
      <c r="AK135" s="81" t="s">
        <v>565</v>
      </c>
      <c r="AL135" s="81" t="s">
        <v>567</v>
      </c>
      <c r="AM135" s="81" t="s">
        <v>570</v>
      </c>
      <c r="AN135" s="81" t="s">
        <v>37</v>
      </c>
      <c r="AO135" s="81" t="s">
        <v>38</v>
      </c>
      <c r="AP135" s="81" t="s">
        <v>407</v>
      </c>
      <c r="AQ135" s="81" t="s">
        <v>423</v>
      </c>
      <c r="AR135" s="81" t="s">
        <v>398</v>
      </c>
      <c r="AS135" s="81" t="s">
        <v>394</v>
      </c>
      <c r="AT135" s="81" t="s">
        <v>389</v>
      </c>
      <c r="AU135" s="81" t="s">
        <v>391</v>
      </c>
      <c r="AV135" s="81" t="s">
        <v>615</v>
      </c>
      <c r="AW135" s="81" t="s">
        <v>616</v>
      </c>
      <c r="AX135" s="81" t="s">
        <v>617</v>
      </c>
      <c r="AY135" s="81" t="s">
        <v>48</v>
      </c>
      <c r="AZ135" s="81" t="s">
        <v>49</v>
      </c>
      <c r="BA135" s="81" t="s">
        <v>50</v>
      </c>
      <c r="BB135" s="81" t="s">
        <v>51</v>
      </c>
      <c r="BC135" s="81" t="s">
        <v>52</v>
      </c>
      <c r="BD135" s="81" t="s">
        <v>392</v>
      </c>
      <c r="BE135" s="81" t="s">
        <v>55</v>
      </c>
      <c r="BF135" s="81" t="s">
        <v>400</v>
      </c>
      <c r="BG135" s="81" t="s">
        <v>395</v>
      </c>
      <c r="BH135" s="81" t="s">
        <v>58</v>
      </c>
      <c r="BI135" s="81" t="s">
        <v>60</v>
      </c>
      <c r="BJ135" s="81" t="s">
        <v>61</v>
      </c>
      <c r="BK135" s="81" t="s">
        <v>62</v>
      </c>
      <c r="BL135" s="81" t="s">
        <v>64</v>
      </c>
      <c r="BM135" s="81" t="s">
        <v>65</v>
      </c>
      <c r="BN135" s="81" t="s">
        <v>66</v>
      </c>
      <c r="BO135" s="81" t="s">
        <v>67</v>
      </c>
      <c r="BP135" s="81" t="s">
        <v>68</v>
      </c>
      <c r="BQ135" s="81" t="s">
        <v>69</v>
      </c>
      <c r="BR135" s="81" t="s">
        <v>64</v>
      </c>
      <c r="BS135" s="81" t="s">
        <v>65</v>
      </c>
      <c r="BT135" s="81" t="s">
        <v>66</v>
      </c>
      <c r="BU135" s="81" t="s">
        <v>67</v>
      </c>
      <c r="BV135" s="81" t="s">
        <v>71</v>
      </c>
    </row>
    <row r="136" spans="2:74" s="70" customFormat="1" ht="12.75" x14ac:dyDescent="0.2">
      <c r="B136" s="82" t="s">
        <v>563</v>
      </c>
      <c r="C136" s="83">
        <v>1573</v>
      </c>
      <c r="D136" s="83">
        <v>225</v>
      </c>
      <c r="E136" s="83">
        <v>335</v>
      </c>
      <c r="F136" s="83">
        <v>850</v>
      </c>
      <c r="G136" s="83">
        <v>186</v>
      </c>
      <c r="H136" s="83">
        <v>321</v>
      </c>
      <c r="I136" s="83">
        <v>1027</v>
      </c>
      <c r="J136" s="83">
        <v>39</v>
      </c>
      <c r="K136" s="83">
        <v>1118</v>
      </c>
      <c r="L136" s="83">
        <v>334</v>
      </c>
      <c r="M136" s="83">
        <v>121</v>
      </c>
      <c r="N136" s="83">
        <v>130</v>
      </c>
      <c r="O136" s="83">
        <v>1005</v>
      </c>
      <c r="P136" s="83">
        <v>282</v>
      </c>
      <c r="Q136" s="83">
        <v>456</v>
      </c>
      <c r="R136" s="83">
        <v>490</v>
      </c>
      <c r="S136" s="83">
        <v>418</v>
      </c>
      <c r="T136" s="83">
        <v>486</v>
      </c>
      <c r="U136" s="83">
        <v>570</v>
      </c>
      <c r="V136" s="83">
        <v>1462</v>
      </c>
      <c r="W136" s="83">
        <v>13</v>
      </c>
      <c r="X136" s="83">
        <v>785</v>
      </c>
      <c r="Y136" s="83">
        <v>292</v>
      </c>
      <c r="Z136" s="83">
        <v>205</v>
      </c>
      <c r="AA136" s="83">
        <v>512</v>
      </c>
      <c r="AB136" s="83">
        <v>312</v>
      </c>
      <c r="AC136" s="83">
        <v>349</v>
      </c>
      <c r="AD136" s="83">
        <v>475</v>
      </c>
      <c r="AE136" s="83">
        <v>316</v>
      </c>
      <c r="AF136" s="83">
        <v>530</v>
      </c>
      <c r="AG136" s="83">
        <v>252</v>
      </c>
      <c r="AH136" s="83">
        <v>43</v>
      </c>
      <c r="AI136" s="83">
        <v>126</v>
      </c>
      <c r="AJ136" s="83">
        <v>248</v>
      </c>
      <c r="AK136" s="83">
        <v>512</v>
      </c>
      <c r="AL136" s="83">
        <v>102</v>
      </c>
      <c r="AM136" s="83">
        <v>520</v>
      </c>
      <c r="AN136" s="83">
        <v>893</v>
      </c>
      <c r="AO136" s="83">
        <v>680</v>
      </c>
      <c r="AP136" s="83">
        <v>91</v>
      </c>
      <c r="AQ136" s="83">
        <v>253</v>
      </c>
      <c r="AR136" s="83">
        <v>255</v>
      </c>
      <c r="AS136" s="83">
        <v>312</v>
      </c>
      <c r="AT136" s="83">
        <v>269</v>
      </c>
      <c r="AU136" s="83">
        <v>393</v>
      </c>
      <c r="AV136" s="83">
        <v>344</v>
      </c>
      <c r="AW136" s="83">
        <v>567</v>
      </c>
      <c r="AX136" s="83">
        <v>662</v>
      </c>
      <c r="AY136" s="83">
        <v>561</v>
      </c>
      <c r="AZ136" s="83">
        <v>109</v>
      </c>
      <c r="BA136" s="83">
        <v>217</v>
      </c>
      <c r="BB136" s="83">
        <v>409</v>
      </c>
      <c r="BC136" s="83">
        <v>130</v>
      </c>
      <c r="BD136" s="83">
        <v>147</v>
      </c>
      <c r="BE136" s="83">
        <v>579</v>
      </c>
      <c r="BF136" s="83">
        <v>497</v>
      </c>
      <c r="BG136" s="83">
        <v>169</v>
      </c>
      <c r="BH136" s="83">
        <v>328</v>
      </c>
      <c r="BI136" s="83">
        <v>448</v>
      </c>
      <c r="BJ136" s="83">
        <v>453</v>
      </c>
      <c r="BK136" s="83">
        <v>666</v>
      </c>
      <c r="BL136" s="83">
        <v>102</v>
      </c>
      <c r="BM136" s="83">
        <v>206</v>
      </c>
      <c r="BN136" s="83">
        <v>227</v>
      </c>
      <c r="BO136" s="83">
        <v>197</v>
      </c>
      <c r="BP136" s="83">
        <v>267</v>
      </c>
      <c r="BQ136" s="83">
        <v>374</v>
      </c>
      <c r="BR136" s="83">
        <v>323</v>
      </c>
      <c r="BS136" s="83">
        <v>420</v>
      </c>
      <c r="BT136" s="83">
        <v>352</v>
      </c>
      <c r="BU136" s="83">
        <v>160</v>
      </c>
      <c r="BV136" s="83">
        <v>135</v>
      </c>
    </row>
    <row r="137" spans="2:74" ht="12.75" x14ac:dyDescent="0.2">
      <c r="B137" s="84" t="s">
        <v>595</v>
      </c>
      <c r="C137" s="85">
        <v>0.15657386249619701</v>
      </c>
      <c r="D137" s="85">
        <v>0.20149944465012901</v>
      </c>
      <c r="E137" s="87">
        <v>0.116039289854188</v>
      </c>
      <c r="F137" s="85">
        <v>0.168038613636635</v>
      </c>
      <c r="G137" s="85">
        <v>0.204775604142693</v>
      </c>
      <c r="H137" s="87">
        <v>0.11261246415977301</v>
      </c>
      <c r="I137" s="85">
        <v>0.161494252873563</v>
      </c>
      <c r="J137" s="85">
        <v>0.15439024390243899</v>
      </c>
      <c r="K137" s="87">
        <v>0.14272524846575801</v>
      </c>
      <c r="L137" s="85">
        <v>0.19196812749004</v>
      </c>
      <c r="M137" s="85">
        <v>0.18978622327791</v>
      </c>
      <c r="N137" s="85">
        <v>0.147926267281106</v>
      </c>
      <c r="O137" s="85">
        <v>0.16655683690279999</v>
      </c>
      <c r="P137" s="87">
        <v>8.29472755349656E-2</v>
      </c>
      <c r="Q137" s="86">
        <v>0.26079776131385196</v>
      </c>
      <c r="R137" s="85">
        <v>0.14608759629533399</v>
      </c>
      <c r="S137" s="86">
        <v>0.21903398926654699</v>
      </c>
      <c r="T137" s="87">
        <v>8.2767978290366209E-2</v>
      </c>
      <c r="U137" s="86">
        <v>0.26339380625044301</v>
      </c>
      <c r="V137" s="85">
        <v>0.16052982164903198</v>
      </c>
      <c r="W137" s="85">
        <v>0.33311081441922602</v>
      </c>
      <c r="X137" s="86">
        <v>0.28649991589135698</v>
      </c>
      <c r="Y137" s="87">
        <v>2.32803079828575E-2</v>
      </c>
      <c r="Z137" s="87">
        <v>3.58177640123888E-2</v>
      </c>
      <c r="AA137" s="86">
        <v>0.48219767951835996</v>
      </c>
      <c r="AB137" s="87">
        <v>0</v>
      </c>
      <c r="AC137" s="87">
        <v>0</v>
      </c>
      <c r="AD137" s="86">
        <v>0.34765480465774201</v>
      </c>
      <c r="AE137" s="87">
        <v>0.11038511038511001</v>
      </c>
      <c r="AF137" s="87">
        <v>4.5804282158937601E-2</v>
      </c>
      <c r="AG137" s="87">
        <v>9.6062192358777998E-2</v>
      </c>
      <c r="AH137" s="85">
        <v>0.23359288097886499</v>
      </c>
      <c r="AI137" s="85">
        <v>0.17180125289625001</v>
      </c>
      <c r="AJ137" s="86">
        <v>0.275408596277467</v>
      </c>
      <c r="AK137" s="87">
        <v>9.0736935412385492E-2</v>
      </c>
      <c r="AL137" s="85">
        <v>0.16656828020464398</v>
      </c>
      <c r="AM137" s="85">
        <v>0.15059086856730999</v>
      </c>
      <c r="AN137" s="85">
        <v>0.16428571428571398</v>
      </c>
      <c r="AO137" s="85">
        <v>0.14751629294933999</v>
      </c>
      <c r="AP137" s="85">
        <v>0.15412929995984501</v>
      </c>
      <c r="AQ137" s="85">
        <v>0.18278701138811901</v>
      </c>
      <c r="AR137" s="85">
        <v>0.17923410975128298</v>
      </c>
      <c r="AS137" s="85">
        <v>0.11530470914127401</v>
      </c>
      <c r="AT137" s="85">
        <v>0.16766615658215803</v>
      </c>
      <c r="AU137" s="85">
        <v>0.14817974971558601</v>
      </c>
      <c r="AV137" s="85">
        <v>0.17232618361264498</v>
      </c>
      <c r="AW137" s="85">
        <v>0.14517616675889999</v>
      </c>
      <c r="AX137" s="85">
        <v>0.15611992113112799</v>
      </c>
      <c r="AY137" s="85">
        <v>0.15421861086375802</v>
      </c>
      <c r="AZ137" s="85">
        <v>0.16714697406340101</v>
      </c>
      <c r="BA137" s="86">
        <v>0.211076629267129</v>
      </c>
      <c r="BB137" s="85">
        <v>0.15049868164622299</v>
      </c>
      <c r="BC137" s="85">
        <v>0.164827312425566</v>
      </c>
      <c r="BD137" s="87">
        <v>8.8794023479188688E-2</v>
      </c>
      <c r="BE137" s="85">
        <v>0.15845627204643001</v>
      </c>
      <c r="BF137" s="85">
        <v>0.16119153106433401</v>
      </c>
      <c r="BG137" s="85">
        <v>0.15591463414634099</v>
      </c>
      <c r="BH137" s="85">
        <v>0.14631595626683599</v>
      </c>
      <c r="BI137" s="85">
        <v>0.16049571603427201</v>
      </c>
      <c r="BJ137" s="85">
        <v>0.167350048172794</v>
      </c>
      <c r="BK137" s="85">
        <v>0.14747935509241</v>
      </c>
      <c r="BL137" s="85">
        <v>0.17938526762056198</v>
      </c>
      <c r="BM137" s="85">
        <v>0.161795870090188</v>
      </c>
      <c r="BN137" s="85">
        <v>0.17280145058930199</v>
      </c>
      <c r="BO137" s="85">
        <v>0.17901201884894402</v>
      </c>
      <c r="BP137" s="85">
        <v>0.17113106758535199</v>
      </c>
      <c r="BQ137" s="85">
        <v>0.120885325503924</v>
      </c>
      <c r="BR137" s="85">
        <v>0.18861159731240501</v>
      </c>
      <c r="BS137" s="85">
        <v>0.15395591419012</v>
      </c>
      <c r="BT137" s="85">
        <v>0.14554144884241901</v>
      </c>
      <c r="BU137" s="85">
        <v>0.13309994508511799</v>
      </c>
      <c r="BV137" s="85">
        <v>0.17505400432034499</v>
      </c>
    </row>
    <row r="138" spans="2:74" ht="12.75" x14ac:dyDescent="0.2">
      <c r="B138" s="84" t="s">
        <v>596</v>
      </c>
      <c r="C138" s="85">
        <v>0.168135005146198</v>
      </c>
      <c r="D138" s="85">
        <v>0.141058867086264</v>
      </c>
      <c r="E138" s="85">
        <v>0.16707339393569601</v>
      </c>
      <c r="F138" s="86">
        <v>0.194549646957623</v>
      </c>
      <c r="G138" s="85">
        <v>0.14275028768699699</v>
      </c>
      <c r="H138" s="86">
        <v>0.21507431697590898</v>
      </c>
      <c r="I138" s="85">
        <v>0.16345217221897498</v>
      </c>
      <c r="J138" s="85">
        <v>4.5609756097560995E-2</v>
      </c>
      <c r="K138" s="85">
        <v>0.15631166386067799</v>
      </c>
      <c r="L138" s="86">
        <v>0.22801593625498001</v>
      </c>
      <c r="M138" s="85">
        <v>0.12280285035629401</v>
      </c>
      <c r="N138" s="85">
        <v>0.21835637480798797</v>
      </c>
      <c r="O138" s="86">
        <v>0.19907331136738002</v>
      </c>
      <c r="P138" s="85">
        <v>0.152180307375542</v>
      </c>
      <c r="Q138" s="86">
        <v>0.22189600201848703</v>
      </c>
      <c r="R138" s="86">
        <v>0.20609365532761997</v>
      </c>
      <c r="S138" s="85">
        <v>0.201836612999404</v>
      </c>
      <c r="T138" s="85">
        <v>0.137423677069199</v>
      </c>
      <c r="U138" s="86">
        <v>0.231911274891929</v>
      </c>
      <c r="V138" s="85">
        <v>0.17330106229380199</v>
      </c>
      <c r="W138" s="85">
        <v>6.4085447263017403E-2</v>
      </c>
      <c r="X138" s="86">
        <v>0.26785367684165601</v>
      </c>
      <c r="Y138" s="87">
        <v>0.122212537226701</v>
      </c>
      <c r="Z138" s="87">
        <v>1.96822859426516E-2</v>
      </c>
      <c r="AA138" s="86">
        <v>0.51780232048163899</v>
      </c>
      <c r="AB138" s="87">
        <v>0</v>
      </c>
      <c r="AC138" s="87">
        <v>0</v>
      </c>
      <c r="AD138" s="86">
        <v>0.21564914571770599</v>
      </c>
      <c r="AE138" s="86">
        <v>0.28228228228228203</v>
      </c>
      <c r="AF138" s="87">
        <v>8.8511883276022496E-2</v>
      </c>
      <c r="AG138" s="87">
        <v>0.1114540198453</v>
      </c>
      <c r="AH138" s="85">
        <v>0.28275862068965496</v>
      </c>
      <c r="AI138" s="85">
        <v>0.155067364627135</v>
      </c>
      <c r="AJ138" s="86">
        <v>0.25704802319230202</v>
      </c>
      <c r="AK138" s="85">
        <v>0.15619082154800701</v>
      </c>
      <c r="AL138" s="85">
        <v>0.170306965761511</v>
      </c>
      <c r="AM138" s="87">
        <v>0.13139475331474401</v>
      </c>
      <c r="AN138" s="85">
        <v>0.17720517737296199</v>
      </c>
      <c r="AO138" s="85">
        <v>0.15748208831271099</v>
      </c>
      <c r="AP138" s="85">
        <v>0.18698969348146199</v>
      </c>
      <c r="AQ138" s="85">
        <v>0.188134810710988</v>
      </c>
      <c r="AR138" s="85">
        <v>0.18953809711804101</v>
      </c>
      <c r="AS138" s="85">
        <v>0.20048476454293598</v>
      </c>
      <c r="AT138" s="85">
        <v>0.134662310269242</v>
      </c>
      <c r="AU138" s="87">
        <v>0.12636518771331098</v>
      </c>
      <c r="AV138" s="85">
        <v>0.18771681242976498</v>
      </c>
      <c r="AW138" s="85">
        <v>0.19536985795978601</v>
      </c>
      <c r="AX138" s="87">
        <v>0.12974603549099301</v>
      </c>
      <c r="AY138" s="85">
        <v>0.17770480854853102</v>
      </c>
      <c r="AZ138" s="85">
        <v>0.172163517984844</v>
      </c>
      <c r="BA138" s="85">
        <v>0.14175220816424</v>
      </c>
      <c r="BB138" s="85">
        <v>0.15221827352974901</v>
      </c>
      <c r="BC138" s="85">
        <v>0.18753473600635201</v>
      </c>
      <c r="BD138" s="85">
        <v>0.20007114905727502</v>
      </c>
      <c r="BE138" s="85">
        <v>0.153573476515665</v>
      </c>
      <c r="BF138" s="85">
        <v>0.188754364115233</v>
      </c>
      <c r="BG138" s="85">
        <v>0.15402439024390199</v>
      </c>
      <c r="BH138" s="85">
        <v>0.17002059895420701</v>
      </c>
      <c r="BI138" s="85">
        <v>0.15323920265780699</v>
      </c>
      <c r="BJ138" s="85">
        <v>0.181174519952499</v>
      </c>
      <c r="BK138" s="85">
        <v>0.16715690129767999</v>
      </c>
      <c r="BL138" s="85">
        <v>0.16649001943119601</v>
      </c>
      <c r="BM138" s="85">
        <v>0.20097580207974</v>
      </c>
      <c r="BN138" s="85">
        <v>0.15498640072529501</v>
      </c>
      <c r="BO138" s="85">
        <v>0.155503785672685</v>
      </c>
      <c r="BP138" s="85">
        <v>0.15437020980103699</v>
      </c>
      <c r="BQ138" s="85">
        <v>0.18234430579865599</v>
      </c>
      <c r="BR138" s="85">
        <v>0.13565016091694398</v>
      </c>
      <c r="BS138" s="85">
        <v>0.19393328085022599</v>
      </c>
      <c r="BT138" s="85">
        <v>0.19345780433158999</v>
      </c>
      <c r="BU138" s="85">
        <v>0.144357495881384</v>
      </c>
      <c r="BV138" s="85">
        <v>0.16649331946555701</v>
      </c>
    </row>
    <row r="139" spans="2:74" ht="12.75" x14ac:dyDescent="0.2">
      <c r="B139" s="84" t="s">
        <v>575</v>
      </c>
      <c r="C139" s="85">
        <v>0.19626107727063899</v>
      </c>
      <c r="D139" s="85">
        <v>0.14226212513883701</v>
      </c>
      <c r="E139" s="86">
        <v>0.26413885668964598</v>
      </c>
      <c r="F139" s="85">
        <v>0.20959128325826398</v>
      </c>
      <c r="G139" s="85">
        <v>0.15983889528193301</v>
      </c>
      <c r="H139" s="86">
        <v>0.26151006822001799</v>
      </c>
      <c r="I139" s="85">
        <v>0.18816481589713599</v>
      </c>
      <c r="J139" s="85">
        <v>7.0487804878048801E-2</v>
      </c>
      <c r="K139" s="86">
        <v>0.21578051738807702</v>
      </c>
      <c r="L139" s="85">
        <v>0.157163346613546</v>
      </c>
      <c r="M139" s="85">
        <v>0.12264449722882001</v>
      </c>
      <c r="N139" s="85">
        <v>0.20238095238095202</v>
      </c>
      <c r="O139" s="85">
        <v>0.21332372322899498</v>
      </c>
      <c r="P139" s="86">
        <v>0.26270313993676003</v>
      </c>
      <c r="Q139" s="85">
        <v>0.218340711516847</v>
      </c>
      <c r="R139" s="85">
        <v>0.219856314377218</v>
      </c>
      <c r="S139" s="85">
        <v>0.19940369707811498</v>
      </c>
      <c r="T139" s="86">
        <v>0.232933344640434</v>
      </c>
      <c r="U139" s="85">
        <v>0.17573169867479302</v>
      </c>
      <c r="V139" s="85">
        <v>0.19837621801086702</v>
      </c>
      <c r="W139" s="85">
        <v>5.6742323097463299E-2</v>
      </c>
      <c r="X139" s="87">
        <v>0.17092170132374002</v>
      </c>
      <c r="Y139" s="86">
        <v>0.40538970000726304</v>
      </c>
      <c r="Z139" s="87">
        <v>0.12548706164452</v>
      </c>
      <c r="AA139" s="87">
        <v>0</v>
      </c>
      <c r="AB139" s="86">
        <v>1</v>
      </c>
      <c r="AC139" s="87">
        <v>0</v>
      </c>
      <c r="AD139" s="87">
        <v>0.14656654695832</v>
      </c>
      <c r="AE139" s="86">
        <v>0.26462726462726399</v>
      </c>
      <c r="AF139" s="86">
        <v>0.25806941884985801</v>
      </c>
      <c r="AG139" s="87">
        <v>7.7427924056566802E-2</v>
      </c>
      <c r="AH139" s="85">
        <v>0.10100111234705199</v>
      </c>
      <c r="AI139" s="85">
        <v>0.229211361881061</v>
      </c>
      <c r="AJ139" s="85">
        <v>0.18915171631444</v>
      </c>
      <c r="AK139" s="86">
        <v>0.25379749385551398</v>
      </c>
      <c r="AL139" s="85">
        <v>0.25914994096812299</v>
      </c>
      <c r="AM139" s="87">
        <v>0.13649727802120698</v>
      </c>
      <c r="AN139" s="86">
        <v>0.23402444870565697</v>
      </c>
      <c r="AO139" s="87">
        <v>0.15190799938065599</v>
      </c>
      <c r="AP139" s="85">
        <v>0.15834560299826</v>
      </c>
      <c r="AQ139" s="85">
        <v>0.183941212680825</v>
      </c>
      <c r="AR139" s="85">
        <v>0.21851559415712601</v>
      </c>
      <c r="AS139" s="85">
        <v>0.166724376731302</v>
      </c>
      <c r="AT139" s="85">
        <v>0.23330162537739302</v>
      </c>
      <c r="AU139" s="85">
        <v>0.204237770193402</v>
      </c>
      <c r="AV139" s="85">
        <v>0.17459813358088599</v>
      </c>
      <c r="AW139" s="85">
        <v>0.19092418372993902</v>
      </c>
      <c r="AX139" s="85">
        <v>0.216080486695091</v>
      </c>
      <c r="AY139" s="85">
        <v>0.18200875630751001</v>
      </c>
      <c r="AZ139" s="85">
        <v>0.156473476358203</v>
      </c>
      <c r="BA139" s="85">
        <v>0.17230842683218001</v>
      </c>
      <c r="BB139" s="86">
        <v>0.23656998738965998</v>
      </c>
      <c r="BC139" s="85">
        <v>0.17530766177054399</v>
      </c>
      <c r="BD139" s="85">
        <v>0.20683030949839901</v>
      </c>
      <c r="BE139" s="85">
        <v>0.19041164920328701</v>
      </c>
      <c r="BF139" s="85">
        <v>0.19543069478756198</v>
      </c>
      <c r="BG139" s="85">
        <v>0.23451219512195098</v>
      </c>
      <c r="BH139" s="85">
        <v>0.188337822848994</v>
      </c>
      <c r="BI139" s="86">
        <v>0.23201171533484899</v>
      </c>
      <c r="BJ139" s="85">
        <v>0.192489525217898</v>
      </c>
      <c r="BK139" s="85">
        <v>0.17332284703106499</v>
      </c>
      <c r="BL139" s="85">
        <v>0.172760996290408</v>
      </c>
      <c r="BM139" s="85">
        <v>0.168005519688532</v>
      </c>
      <c r="BN139" s="85">
        <v>0.20738893925657301</v>
      </c>
      <c r="BO139" s="85">
        <v>0.171970138190289</v>
      </c>
      <c r="BP139" s="85">
        <v>0.19207246264612501</v>
      </c>
      <c r="BQ139" s="85">
        <v>0.20123087346846599</v>
      </c>
      <c r="BR139" s="85">
        <v>0.16780531872847401</v>
      </c>
      <c r="BS139" s="85">
        <v>0.190292265302106</v>
      </c>
      <c r="BT139" s="85">
        <v>0.19829723674383801</v>
      </c>
      <c r="BU139" s="85">
        <v>0.263591433278418</v>
      </c>
      <c r="BV139" s="85">
        <v>0.17697415793263399</v>
      </c>
    </row>
    <row r="140" spans="2:74" ht="12.75" x14ac:dyDescent="0.2">
      <c r="B140" s="84" t="s">
        <v>597</v>
      </c>
      <c r="C140" s="85">
        <v>0.16232854100451199</v>
      </c>
      <c r="D140" s="85">
        <v>0.15424842650869999</v>
      </c>
      <c r="E140" s="85">
        <v>0.15902019400890699</v>
      </c>
      <c r="F140" s="85">
        <v>0.18107310545871599</v>
      </c>
      <c r="G140" s="85">
        <v>0.196317606444189</v>
      </c>
      <c r="H140" s="85">
        <v>0.14632699469399799</v>
      </c>
      <c r="I140" s="85">
        <v>0.16536138710305898</v>
      </c>
      <c r="J140" s="85">
        <v>6.0731707317073197E-2</v>
      </c>
      <c r="K140" s="85">
        <v>0.15061822263256</v>
      </c>
      <c r="L140" s="85">
        <v>0.191330677290837</v>
      </c>
      <c r="M140" s="85">
        <v>0.192715756136184</v>
      </c>
      <c r="N140" s="85">
        <v>0.20084485407066099</v>
      </c>
      <c r="O140" s="85">
        <v>0.176760708401977</v>
      </c>
      <c r="P140" s="86">
        <v>0.27193175968821204</v>
      </c>
      <c r="Q140" s="87">
        <v>0.12555909810308</v>
      </c>
      <c r="R140" s="86">
        <v>0.20626677053579101</v>
      </c>
      <c r="S140" s="85">
        <v>0.17450208706022599</v>
      </c>
      <c r="T140" s="86">
        <v>0.30435888738127498</v>
      </c>
      <c r="U140" s="87">
        <v>0.106158316207214</v>
      </c>
      <c r="V140" s="86">
        <v>0.170343658670982</v>
      </c>
      <c r="W140" s="85">
        <v>0.11949265687583401</v>
      </c>
      <c r="X140" s="87">
        <v>7.6849419650366707E-2</v>
      </c>
      <c r="Y140" s="86">
        <v>0.26062322946175598</v>
      </c>
      <c r="Z140" s="86">
        <v>0.47467279448496297</v>
      </c>
      <c r="AA140" s="87">
        <v>0</v>
      </c>
      <c r="AB140" s="87">
        <v>0</v>
      </c>
      <c r="AC140" s="86">
        <v>0.74308827451328996</v>
      </c>
      <c r="AD140" s="87">
        <v>0.103972140602895</v>
      </c>
      <c r="AE140" s="85">
        <v>0.14292314292314301</v>
      </c>
      <c r="AF140" s="86">
        <v>0.27621255010733903</v>
      </c>
      <c r="AG140" s="87">
        <v>5.5863739354637003E-2</v>
      </c>
      <c r="AH140" s="85">
        <v>0.17575083426028901</v>
      </c>
      <c r="AI140" s="85">
        <v>0.12649103235218401</v>
      </c>
      <c r="AJ140" s="87">
        <v>0.110877694214529</v>
      </c>
      <c r="AK140" s="86">
        <v>0.26002256335871698</v>
      </c>
      <c r="AL140" s="85">
        <v>0.200314836678473</v>
      </c>
      <c r="AM140" s="87">
        <v>9.3799199529581212E-2</v>
      </c>
      <c r="AN140" s="86">
        <v>0.21136145733461098</v>
      </c>
      <c r="AO140" s="87">
        <v>0.104739383190462</v>
      </c>
      <c r="AP140" s="85">
        <v>0.17561236782224601</v>
      </c>
      <c r="AQ140" s="85">
        <v>0.18382579255155398</v>
      </c>
      <c r="AR140" s="85">
        <v>0.13260955388866902</v>
      </c>
      <c r="AS140" s="85">
        <v>0.19387119113573401</v>
      </c>
      <c r="AT140" s="85">
        <v>0.13164316142106799</v>
      </c>
      <c r="AU140" s="85">
        <v>0.15739476678043199</v>
      </c>
      <c r="AV140" s="85">
        <v>0.18082767381638701</v>
      </c>
      <c r="AW140" s="85">
        <v>0.16524626452683999</v>
      </c>
      <c r="AX140" s="85">
        <v>0.14690170039940001</v>
      </c>
      <c r="AY140" s="85">
        <v>0.15807732264767002</v>
      </c>
      <c r="AZ140" s="85">
        <v>0.19777991247731902</v>
      </c>
      <c r="BA140" s="85">
        <v>0.13349248030556299</v>
      </c>
      <c r="BB140" s="85">
        <v>0.154511062707784</v>
      </c>
      <c r="BC140" s="85">
        <v>0.150297737197301</v>
      </c>
      <c r="BD140" s="86">
        <v>0.23301316257559498</v>
      </c>
      <c r="BE140" s="85">
        <v>0.15030669516412101</v>
      </c>
      <c r="BF140" s="85">
        <v>0.14781845280630398</v>
      </c>
      <c r="BG140" s="85">
        <v>0.15231707317073201</v>
      </c>
      <c r="BH140" s="86">
        <v>0.21197908413880501</v>
      </c>
      <c r="BI140" s="85">
        <v>0.16115142507431401</v>
      </c>
      <c r="BJ140" s="85">
        <v>0.147655217225695</v>
      </c>
      <c r="BK140" s="85">
        <v>0.17481714510420801</v>
      </c>
      <c r="BL140" s="85">
        <v>0.17708885355944201</v>
      </c>
      <c r="BM140" s="85">
        <v>0.13567591543048599</v>
      </c>
      <c r="BN140" s="85">
        <v>0.11196736174070701</v>
      </c>
      <c r="BO140" s="85">
        <v>0.16434584634934102</v>
      </c>
      <c r="BP140" s="85">
        <v>0.188743516296353</v>
      </c>
      <c r="BQ140" s="86">
        <v>0.20439275026819501</v>
      </c>
      <c r="BR140" s="85">
        <v>0.14443001524476298</v>
      </c>
      <c r="BS140" s="85">
        <v>0.15370989962605799</v>
      </c>
      <c r="BT140" s="85">
        <v>0.17705750560119501</v>
      </c>
      <c r="BU140" s="85">
        <v>0.17291323448654602</v>
      </c>
      <c r="BV140" s="85">
        <v>0.223777902232178</v>
      </c>
    </row>
    <row r="141" spans="2:74" ht="12.75" x14ac:dyDescent="0.2">
      <c r="B141" s="84" t="s">
        <v>598</v>
      </c>
      <c r="C141" s="85">
        <v>5.6122680165455199E-2</v>
      </c>
      <c r="D141" s="85">
        <v>4.9611255090707101E-2</v>
      </c>
      <c r="E141" s="85">
        <v>4.8959795009456304E-2</v>
      </c>
      <c r="F141" s="85">
        <v>6.3428154980227094E-2</v>
      </c>
      <c r="G141" s="85">
        <v>6.4499424626006899E-2</v>
      </c>
      <c r="H141" s="85">
        <v>5.7673928088850801E-2</v>
      </c>
      <c r="I141" s="85">
        <v>5.5805571790375902E-2</v>
      </c>
      <c r="J141" s="85">
        <v>1.7073170731707298E-2</v>
      </c>
      <c r="K141" s="85">
        <v>5.6572349246003704E-2</v>
      </c>
      <c r="L141" s="85">
        <v>3.5505976095617502E-2</v>
      </c>
      <c r="M141" s="86">
        <v>0.10340459224069701</v>
      </c>
      <c r="N141" s="85">
        <v>7.11981566820276E-2</v>
      </c>
      <c r="O141" s="86">
        <v>6.9285420098846598E-2</v>
      </c>
      <c r="P141" s="86">
        <v>0.104309140377969</v>
      </c>
      <c r="Q141" s="85">
        <v>5.06227492717388E-2</v>
      </c>
      <c r="R141" s="85">
        <v>5.8361464554660999E-2</v>
      </c>
      <c r="S141" s="86">
        <v>7.8974358974358894E-2</v>
      </c>
      <c r="T141" s="86">
        <v>0.115883649932157</v>
      </c>
      <c r="U141" s="87">
        <v>3.8250301183473903E-2</v>
      </c>
      <c r="V141" s="85">
        <v>5.74601203886475E-2</v>
      </c>
      <c r="W141" s="85">
        <v>0.17022696929239001</v>
      </c>
      <c r="X141" s="87">
        <v>1.8775636961219401E-2</v>
      </c>
      <c r="Y141" s="85">
        <v>5.3606450207016695E-2</v>
      </c>
      <c r="Z141" s="86">
        <v>0.26306324308122603</v>
      </c>
      <c r="AA141" s="87">
        <v>0</v>
      </c>
      <c r="AB141" s="87">
        <v>0</v>
      </c>
      <c r="AC141" s="86">
        <v>0.25691172548670999</v>
      </c>
      <c r="AD141" s="87">
        <v>2.5726412014364999E-2</v>
      </c>
      <c r="AE141" s="87">
        <v>1.7094017094017099E-2</v>
      </c>
      <c r="AF141" s="86">
        <v>0.120352603681821</v>
      </c>
      <c r="AG141" s="87">
        <v>2.4806625517618502E-2</v>
      </c>
      <c r="AH141" s="85">
        <v>3.9822024471635201E-2</v>
      </c>
      <c r="AI141" s="85">
        <v>3.6042220887325095E-2</v>
      </c>
      <c r="AJ141" s="85">
        <v>5.22246964413259E-2</v>
      </c>
      <c r="AK141" s="86">
        <v>0.10270357387485402</v>
      </c>
      <c r="AL141" s="86">
        <v>0.105667060212515</v>
      </c>
      <c r="AM141" s="87">
        <v>6.9993740397200199E-3</v>
      </c>
      <c r="AN141" s="85">
        <v>6.6155321188878097E-2</v>
      </c>
      <c r="AO141" s="85">
        <v>4.4339343777711898E-2</v>
      </c>
      <c r="AP141" s="85">
        <v>4.7182438763217795E-2</v>
      </c>
      <c r="AQ141" s="85">
        <v>3.8357956294244405E-2</v>
      </c>
      <c r="AR141" s="85">
        <v>4.0465850769838101E-2</v>
      </c>
      <c r="AS141" s="86">
        <v>8.3621883656509494E-2</v>
      </c>
      <c r="AT141" s="85">
        <v>7.5065139170354303E-2</v>
      </c>
      <c r="AU141" s="85">
        <v>4.8720136518771301E-2</v>
      </c>
      <c r="AV141" s="85">
        <v>4.1579127375775703E-2</v>
      </c>
      <c r="AW141" s="85">
        <v>6.3456926766279093E-2</v>
      </c>
      <c r="AX141" s="85">
        <v>5.9454995871180902E-2</v>
      </c>
      <c r="AY141" s="85">
        <v>6.4763282873256195E-2</v>
      </c>
      <c r="AZ141" s="85">
        <v>9.6808624186145803E-2</v>
      </c>
      <c r="BA141" s="85">
        <v>4.7409883026975505E-2</v>
      </c>
      <c r="BB141" s="85">
        <v>5.0716496618136001E-2</v>
      </c>
      <c r="BC141" s="85">
        <v>3.8666137356093699E-2</v>
      </c>
      <c r="BD141" s="85">
        <v>4.1266453219494806E-2</v>
      </c>
      <c r="BE141" s="85">
        <v>6.2068845679334003E-2</v>
      </c>
      <c r="BF141" s="85">
        <v>5.6166928683721501E-2</v>
      </c>
      <c r="BG141" s="85">
        <v>5.1585365853658499E-2</v>
      </c>
      <c r="BH141" s="85">
        <v>4.7567738868642101E-2</v>
      </c>
      <c r="BI141" s="85">
        <v>5.7068543451652402E-2</v>
      </c>
      <c r="BJ141" s="85">
        <v>4.4834307992202699E-2</v>
      </c>
      <c r="BK141" s="85">
        <v>6.3830121903263801E-2</v>
      </c>
      <c r="BL141" s="85">
        <v>4.1158805864688203E-2</v>
      </c>
      <c r="BM141" s="85">
        <v>3.1639643191562698E-2</v>
      </c>
      <c r="BN141" s="85">
        <v>6.5956482320942811E-2</v>
      </c>
      <c r="BO141" s="86">
        <v>9.5144808598506797E-2</v>
      </c>
      <c r="BP141" s="85">
        <v>4.7069753038631201E-2</v>
      </c>
      <c r="BQ141" s="85">
        <v>6.6738185308565207E-2</v>
      </c>
      <c r="BR141" s="85">
        <v>4.6440065496019402E-2</v>
      </c>
      <c r="BS141" s="85">
        <v>4.7087187561503603E-2</v>
      </c>
      <c r="BT141" s="85">
        <v>5.0963405526512302E-2</v>
      </c>
      <c r="BU141" s="86">
        <v>0.115527182866557</v>
      </c>
      <c r="BV141" s="85">
        <v>6.4965197215777204E-2</v>
      </c>
    </row>
    <row r="142" spans="2:74" ht="12.75" x14ac:dyDescent="0.2">
      <c r="B142" s="84" t="s">
        <v>570</v>
      </c>
      <c r="C142" s="85">
        <v>0.26057883391700098</v>
      </c>
      <c r="D142" s="85">
        <v>0.311319881525361</v>
      </c>
      <c r="E142" s="85">
        <v>0.24476847050210399</v>
      </c>
      <c r="F142" s="87">
        <v>0.183319195708534</v>
      </c>
      <c r="G142" s="85">
        <v>0.23181818181818201</v>
      </c>
      <c r="H142" s="87">
        <v>0.20680222786145103</v>
      </c>
      <c r="I142" s="85">
        <v>0.265721800116891</v>
      </c>
      <c r="J142" s="86">
        <v>0.65170731707317098</v>
      </c>
      <c r="K142" s="86">
        <v>0.27799199840692201</v>
      </c>
      <c r="L142" s="87">
        <v>0.19601593625498001</v>
      </c>
      <c r="M142" s="85">
        <v>0.268646080760095</v>
      </c>
      <c r="N142" s="87">
        <v>0.15929339477726601</v>
      </c>
      <c r="O142" s="87">
        <v>0.17499999999999999</v>
      </c>
      <c r="P142" s="87">
        <v>0.12592837708655</v>
      </c>
      <c r="Q142" s="87">
        <v>0.122783677775994</v>
      </c>
      <c r="R142" s="87">
        <v>0.16333419890937401</v>
      </c>
      <c r="S142" s="87">
        <v>0.12624925462134801</v>
      </c>
      <c r="T142" s="87">
        <v>0.126632462686567</v>
      </c>
      <c r="U142" s="87">
        <v>0.184554602792148</v>
      </c>
      <c r="V142" s="87">
        <v>0.239989118986671</v>
      </c>
      <c r="W142" s="85">
        <v>0.256341789052069</v>
      </c>
      <c r="X142" s="87">
        <v>0.17909964933165998</v>
      </c>
      <c r="Y142" s="87">
        <v>0.134887775114404</v>
      </c>
      <c r="Z142" s="87">
        <v>8.1276850834249098E-2</v>
      </c>
      <c r="AA142" s="87">
        <v>0</v>
      </c>
      <c r="AB142" s="87">
        <v>0</v>
      </c>
      <c r="AC142" s="87">
        <v>0</v>
      </c>
      <c r="AD142" s="87">
        <v>0.16043095004897101</v>
      </c>
      <c r="AE142" s="87">
        <v>0.18268818268818202</v>
      </c>
      <c r="AF142" s="87">
        <v>0.211049261926022</v>
      </c>
      <c r="AG142" s="86">
        <v>0.63438549886709905</v>
      </c>
      <c r="AH142" s="85">
        <v>0.16707452725250299</v>
      </c>
      <c r="AI142" s="85">
        <v>0.28138676735604601</v>
      </c>
      <c r="AJ142" s="87">
        <v>0.115289273559934</v>
      </c>
      <c r="AK142" s="87">
        <v>0.13654861195052201</v>
      </c>
      <c r="AL142" s="87">
        <v>9.799291617473431E-2</v>
      </c>
      <c r="AM142" s="86">
        <v>0.48071852652743802</v>
      </c>
      <c r="AN142" s="87">
        <v>0.14696788111217601</v>
      </c>
      <c r="AO142" s="86">
        <v>0.39401489238911502</v>
      </c>
      <c r="AP142" s="85">
        <v>0.27774059697497</v>
      </c>
      <c r="AQ142" s="85">
        <v>0.22295321637426899</v>
      </c>
      <c r="AR142" s="85">
        <v>0.23963679431504101</v>
      </c>
      <c r="AS142" s="85">
        <v>0.23999307479224299</v>
      </c>
      <c r="AT142" s="85">
        <v>0.25766160717978404</v>
      </c>
      <c r="AU142" s="86">
        <v>0.31510238907849802</v>
      </c>
      <c r="AV142" s="85">
        <v>0.24295206918454099</v>
      </c>
      <c r="AW142" s="85">
        <v>0.239826600258255</v>
      </c>
      <c r="AX142" s="85">
        <v>0.29169686041220799</v>
      </c>
      <c r="AY142" s="85">
        <v>0.26322721875927596</v>
      </c>
      <c r="AZ142" s="85">
        <v>0.209627494930089</v>
      </c>
      <c r="BA142" s="85">
        <v>0.29396037240391598</v>
      </c>
      <c r="BB142" s="85">
        <v>0.25548549810844901</v>
      </c>
      <c r="BC142" s="85">
        <v>0.28336641524414402</v>
      </c>
      <c r="BD142" s="85">
        <v>0.23002490217004598</v>
      </c>
      <c r="BE142" s="85">
        <v>0.28518306139116201</v>
      </c>
      <c r="BF142" s="85">
        <v>0.250638028542845</v>
      </c>
      <c r="BG142" s="85">
        <v>0.25164634146341397</v>
      </c>
      <c r="BH142" s="85">
        <v>0.23577879892251602</v>
      </c>
      <c r="BI142" s="85">
        <v>0.236033397447106</v>
      </c>
      <c r="BJ142" s="85">
        <v>0.26649638143891002</v>
      </c>
      <c r="BK142" s="85">
        <v>0.27339362957137203</v>
      </c>
      <c r="BL142" s="85">
        <v>0.26311605723370396</v>
      </c>
      <c r="BM142" s="85">
        <v>0.30190724951949099</v>
      </c>
      <c r="BN142" s="85">
        <v>0.28689936536718003</v>
      </c>
      <c r="BO142" s="85">
        <v>0.234023402340234</v>
      </c>
      <c r="BP142" s="85">
        <v>0.24661299063249997</v>
      </c>
      <c r="BQ142" s="85">
        <v>0.224408559652193</v>
      </c>
      <c r="BR142" s="86">
        <v>0.31706284230139498</v>
      </c>
      <c r="BS142" s="85">
        <v>0.26102145246998598</v>
      </c>
      <c r="BT142" s="85">
        <v>0.23468259895444302</v>
      </c>
      <c r="BU142" s="87">
        <v>0.17051070840197699</v>
      </c>
      <c r="BV142" s="85">
        <v>0.19273541883350601</v>
      </c>
    </row>
    <row r="143" spans="2:74" ht="12.75" x14ac:dyDescent="0.2">
      <c r="B143" s="84" t="s">
        <v>599</v>
      </c>
      <c r="C143" s="85">
        <v>0.32470886764239504</v>
      </c>
      <c r="D143" s="85">
        <v>0.34255831173639401</v>
      </c>
      <c r="E143" s="85">
        <v>0.28311268378988402</v>
      </c>
      <c r="F143" s="86">
        <v>0.36258826059425803</v>
      </c>
      <c r="G143" s="85">
        <v>0.34752589182968896</v>
      </c>
      <c r="H143" s="85">
        <v>0.327686781135682</v>
      </c>
      <c r="I143" s="85">
        <v>0.32494642509253802</v>
      </c>
      <c r="J143" s="85">
        <v>0.2</v>
      </c>
      <c r="K143" s="87">
        <v>0.29903691232643598</v>
      </c>
      <c r="L143" s="86">
        <v>0.41998406374501995</v>
      </c>
      <c r="M143" s="85">
        <v>0.31258907363420396</v>
      </c>
      <c r="N143" s="85">
        <v>0.366282642089093</v>
      </c>
      <c r="O143" s="86">
        <v>0.36563014827018103</v>
      </c>
      <c r="P143" s="87">
        <v>0.235127582910508</v>
      </c>
      <c r="Q143" s="86">
        <v>0.48269376333233899</v>
      </c>
      <c r="R143" s="85">
        <v>0.35218125162295499</v>
      </c>
      <c r="S143" s="86">
        <v>0.42087060226595097</v>
      </c>
      <c r="T143" s="87">
        <v>0.220191655359566</v>
      </c>
      <c r="U143" s="86">
        <v>0.49530508114237198</v>
      </c>
      <c r="V143" s="86">
        <v>0.333830883942833</v>
      </c>
      <c r="W143" s="85">
        <v>0.39719626168224303</v>
      </c>
      <c r="X143" s="86">
        <v>0.55435359273301399</v>
      </c>
      <c r="Y143" s="87">
        <v>0.14549284520955902</v>
      </c>
      <c r="Z143" s="87">
        <v>5.5500049955040397E-2</v>
      </c>
      <c r="AA143" s="86">
        <v>1</v>
      </c>
      <c r="AB143" s="87">
        <v>0</v>
      </c>
      <c r="AC143" s="87">
        <v>0</v>
      </c>
      <c r="AD143" s="86">
        <v>0.563303950375448</v>
      </c>
      <c r="AE143" s="86">
        <v>0.39266739266739298</v>
      </c>
      <c r="AF143" s="87">
        <v>0.13431616543496</v>
      </c>
      <c r="AG143" s="87">
        <v>0.20751621220407798</v>
      </c>
      <c r="AH143" s="86">
        <v>0.51635150166852095</v>
      </c>
      <c r="AI143" s="85">
        <v>0.32686861752338403</v>
      </c>
      <c r="AJ143" s="86">
        <v>0.53245661946976997</v>
      </c>
      <c r="AK143" s="87">
        <v>0.24692775696039299</v>
      </c>
      <c r="AL143" s="85">
        <v>0.33687524596615503</v>
      </c>
      <c r="AM143" s="87">
        <v>0.28198562188205401</v>
      </c>
      <c r="AN143" s="85">
        <v>0.34149089165867702</v>
      </c>
      <c r="AO143" s="85">
        <v>0.30499838126205203</v>
      </c>
      <c r="AP143" s="85">
        <v>0.34111899344130597</v>
      </c>
      <c r="AQ143" s="85">
        <v>0.37092182209910701</v>
      </c>
      <c r="AR143" s="85">
        <v>0.36877220686932399</v>
      </c>
      <c r="AS143" s="85">
        <v>0.31578947368421001</v>
      </c>
      <c r="AT143" s="85">
        <v>0.30232846685140002</v>
      </c>
      <c r="AU143" s="87">
        <v>0.27454493742889702</v>
      </c>
      <c r="AV143" s="85">
        <v>0.36004299604240997</v>
      </c>
      <c r="AW143" s="85">
        <v>0.340546024718686</v>
      </c>
      <c r="AX143" s="87">
        <v>0.285865956622121</v>
      </c>
      <c r="AY143" s="85">
        <v>0.33192341941228898</v>
      </c>
      <c r="AZ143" s="85">
        <v>0.33931049204824398</v>
      </c>
      <c r="BA143" s="85">
        <v>0.352828837431369</v>
      </c>
      <c r="BB143" s="85">
        <v>0.30271695517597197</v>
      </c>
      <c r="BC143" s="85">
        <v>0.35236204843191699</v>
      </c>
      <c r="BD143" s="85">
        <v>0.28886517253646299</v>
      </c>
      <c r="BE143" s="85">
        <v>0.31202974856209503</v>
      </c>
      <c r="BF143" s="85">
        <v>0.34994589517956598</v>
      </c>
      <c r="BG143" s="85">
        <v>0.30993902439024301</v>
      </c>
      <c r="BH143" s="85">
        <v>0.31633655522104298</v>
      </c>
      <c r="BI143" s="85">
        <v>0.31373491869207898</v>
      </c>
      <c r="BJ143" s="85">
        <v>0.34852456812529398</v>
      </c>
      <c r="BK143" s="85">
        <v>0.31463625639008996</v>
      </c>
      <c r="BL143" s="85">
        <v>0.34587528705175702</v>
      </c>
      <c r="BM143" s="85">
        <v>0.36277167216992701</v>
      </c>
      <c r="BN143" s="85">
        <v>0.32778785131459598</v>
      </c>
      <c r="BO143" s="85">
        <v>0.33451580452162799</v>
      </c>
      <c r="BP143" s="85">
        <v>0.32550127738639001</v>
      </c>
      <c r="BQ143" s="85">
        <v>0.30322963130258002</v>
      </c>
      <c r="BR143" s="85">
        <v>0.324261758229349</v>
      </c>
      <c r="BS143" s="85">
        <v>0.34788919504034604</v>
      </c>
      <c r="BT143" s="85">
        <v>0.33899925317400997</v>
      </c>
      <c r="BU143" s="85">
        <v>0.27745744096650199</v>
      </c>
      <c r="BV143" s="85">
        <v>0.34154732378590197</v>
      </c>
    </row>
    <row r="144" spans="2:74" ht="12.75" x14ac:dyDescent="0.2">
      <c r="B144" s="84" t="s">
        <v>600</v>
      </c>
      <c r="C144" s="85">
        <v>0.21845122116996699</v>
      </c>
      <c r="D144" s="85">
        <v>0.20385968159940698</v>
      </c>
      <c r="E144" s="85">
        <v>0.20797998901836301</v>
      </c>
      <c r="F144" s="86">
        <v>0.24450126043894302</v>
      </c>
      <c r="G144" s="85">
        <v>0.26081703107019499</v>
      </c>
      <c r="H144" s="85">
        <v>0.20400092278284901</v>
      </c>
      <c r="I144" s="85">
        <v>0.22116695889343499</v>
      </c>
      <c r="J144" s="85">
        <v>7.7804878048780501E-2</v>
      </c>
      <c r="K144" s="85">
        <v>0.20719057187856399</v>
      </c>
      <c r="L144" s="85">
        <v>0.22683665338645401</v>
      </c>
      <c r="M144" s="85">
        <v>0.29612034837688</v>
      </c>
      <c r="N144" s="85">
        <v>0.272043010752688</v>
      </c>
      <c r="O144" s="86">
        <v>0.246046128500823</v>
      </c>
      <c r="P144" s="86">
        <v>0.37624090006618099</v>
      </c>
      <c r="Q144" s="87">
        <v>0.17618184737481901</v>
      </c>
      <c r="R144" s="86">
        <v>0.26462823509045202</v>
      </c>
      <c r="S144" s="85">
        <v>0.25347644603458602</v>
      </c>
      <c r="T144" s="86">
        <v>0.42024253731343303</v>
      </c>
      <c r="U144" s="87">
        <v>0.144408617390688</v>
      </c>
      <c r="V144" s="86">
        <v>0.22780377905963001</v>
      </c>
      <c r="W144" s="85">
        <v>0.289719626168224</v>
      </c>
      <c r="X144" s="87">
        <v>9.5625056611586101E-2</v>
      </c>
      <c r="Y144" s="86">
        <v>0.31422967966877302</v>
      </c>
      <c r="Z144" s="86">
        <v>0.73773603756619099</v>
      </c>
      <c r="AA144" s="87">
        <v>0</v>
      </c>
      <c r="AB144" s="87">
        <v>0</v>
      </c>
      <c r="AC144" s="86">
        <v>1</v>
      </c>
      <c r="AD144" s="87">
        <v>0.12969855261725902</v>
      </c>
      <c r="AE144" s="87">
        <v>0.16001716001716002</v>
      </c>
      <c r="AF144" s="86">
        <v>0.39656515378915996</v>
      </c>
      <c r="AG144" s="87">
        <v>8.0670364872255595E-2</v>
      </c>
      <c r="AH144" s="85">
        <v>0.215572858731924</v>
      </c>
      <c r="AI144" s="85">
        <v>0.16253325323950901</v>
      </c>
      <c r="AJ144" s="87">
        <v>0.163102390655855</v>
      </c>
      <c r="AK144" s="86">
        <v>0.36272613723357094</v>
      </c>
      <c r="AL144" s="85">
        <v>0.30598189689098798</v>
      </c>
      <c r="AM144" s="87">
        <v>0.100798573569301</v>
      </c>
      <c r="AN144" s="86">
        <v>0.27751677852348999</v>
      </c>
      <c r="AO144" s="87">
        <v>0.14907872696817401</v>
      </c>
      <c r="AP144" s="85">
        <v>0.22279480658546402</v>
      </c>
      <c r="AQ144" s="85">
        <v>0.22218374884579903</v>
      </c>
      <c r="AR144" s="85">
        <v>0.17307540465850699</v>
      </c>
      <c r="AS144" s="86">
        <v>0.277493074792243</v>
      </c>
      <c r="AT144" s="85">
        <v>0.20670830059142201</v>
      </c>
      <c r="AU144" s="85">
        <v>0.20611490329920401</v>
      </c>
      <c r="AV144" s="85">
        <v>0.222406801192163</v>
      </c>
      <c r="AW144" s="85">
        <v>0.22870319129311897</v>
      </c>
      <c r="AX144" s="85">
        <v>0.20635669627058101</v>
      </c>
      <c r="AY144" s="85">
        <v>0.22284060552092602</v>
      </c>
      <c r="AZ144" s="85">
        <v>0.29458853666346502</v>
      </c>
      <c r="BA144" s="85">
        <v>0.18090236333253798</v>
      </c>
      <c r="BB144" s="85">
        <v>0.20522755932591999</v>
      </c>
      <c r="BC144" s="85">
        <v>0.188963874553394</v>
      </c>
      <c r="BD144" s="85">
        <v>0.27427961579508997</v>
      </c>
      <c r="BE144" s="85">
        <v>0.212375540843455</v>
      </c>
      <c r="BF144" s="85">
        <v>0.20398538149002601</v>
      </c>
      <c r="BG144" s="85">
        <v>0.20390243902439001</v>
      </c>
      <c r="BH144" s="85">
        <v>0.25954682300744703</v>
      </c>
      <c r="BI144" s="85">
        <v>0.21821996852596601</v>
      </c>
      <c r="BJ144" s="85">
        <v>0.192489525217898</v>
      </c>
      <c r="BK144" s="85">
        <v>0.23864726700747099</v>
      </c>
      <c r="BL144" s="85">
        <v>0.21824765942412999</v>
      </c>
      <c r="BM144" s="85">
        <v>0.167315558622049</v>
      </c>
      <c r="BN144" s="85">
        <v>0.17792384406164999</v>
      </c>
      <c r="BO144" s="85">
        <v>0.25949065494784701</v>
      </c>
      <c r="BP144" s="85">
        <v>0.23581326933498498</v>
      </c>
      <c r="BQ144" s="86">
        <v>0.27113093557675999</v>
      </c>
      <c r="BR144" s="85">
        <v>0.19087008074078302</v>
      </c>
      <c r="BS144" s="85">
        <v>0.20079708718756098</v>
      </c>
      <c r="BT144" s="85">
        <v>0.228020911127707</v>
      </c>
      <c r="BU144" s="85">
        <v>0.288440417353102</v>
      </c>
      <c r="BV144" s="85">
        <v>0.28874309944795501</v>
      </c>
    </row>
    <row r="145" spans="2:74" customFormat="1" ht="12.75" x14ac:dyDescent="0.2"/>
    <row r="146" spans="2:74" ht="12.75" x14ac:dyDescent="0.2">
      <c r="B146" s="90" t="s">
        <v>619</v>
      </c>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c r="BE146" s="91"/>
      <c r="BF146" s="91"/>
      <c r="BG146" s="91"/>
      <c r="BH146" s="91"/>
      <c r="BI146" s="91"/>
      <c r="BJ146" s="91"/>
      <c r="BK146" s="91"/>
      <c r="BL146" s="91"/>
      <c r="BM146" s="91"/>
      <c r="BN146" s="91"/>
      <c r="BO146" s="91"/>
      <c r="BP146" s="91"/>
      <c r="BQ146" s="91"/>
      <c r="BR146" s="91"/>
      <c r="BS146" s="91"/>
      <c r="BT146" s="91"/>
      <c r="BU146" s="91"/>
      <c r="BV146" s="91"/>
    </row>
    <row r="147" spans="2:74" ht="53.65" customHeight="1" x14ac:dyDescent="0.2">
      <c r="B147" s="92" t="s">
        <v>535</v>
      </c>
      <c r="C147" s="81"/>
      <c r="D147" s="94" t="s">
        <v>572</v>
      </c>
      <c r="E147" s="95"/>
      <c r="F147" s="95"/>
      <c r="G147" s="94" t="s">
        <v>581</v>
      </c>
      <c r="H147" s="95"/>
      <c r="I147" s="95"/>
      <c r="J147" s="95"/>
      <c r="K147" s="94" t="s">
        <v>586</v>
      </c>
      <c r="L147" s="95"/>
      <c r="M147" s="95"/>
      <c r="N147" s="94" t="s">
        <v>590</v>
      </c>
      <c r="O147" s="95"/>
      <c r="P147" s="95"/>
      <c r="Q147" s="95"/>
      <c r="R147" s="95"/>
      <c r="S147" s="95"/>
      <c r="T147" s="95"/>
      <c r="U147" s="95"/>
      <c r="V147" s="95"/>
      <c r="W147" s="95"/>
      <c r="X147" s="94" t="s">
        <v>594</v>
      </c>
      <c r="Y147" s="95"/>
      <c r="Z147" s="95"/>
      <c r="AA147" s="94" t="s">
        <v>601</v>
      </c>
      <c r="AB147" s="95"/>
      <c r="AC147" s="95"/>
      <c r="AD147" s="94" t="s">
        <v>618</v>
      </c>
      <c r="AE147" s="95"/>
      <c r="AF147" s="95"/>
      <c r="AG147" s="95"/>
      <c r="AH147" s="94" t="s">
        <v>608</v>
      </c>
      <c r="AI147" s="95"/>
      <c r="AJ147" s="95"/>
      <c r="AK147" s="95"/>
      <c r="AL147" s="95"/>
      <c r="AM147" s="95"/>
      <c r="AN147" s="94" t="s">
        <v>33</v>
      </c>
      <c r="AO147" s="95"/>
      <c r="AP147" s="94" t="s">
        <v>40</v>
      </c>
      <c r="AQ147" s="95"/>
      <c r="AR147" s="95"/>
      <c r="AS147" s="95"/>
      <c r="AT147" s="95"/>
      <c r="AU147" s="95"/>
      <c r="AV147" s="94" t="s">
        <v>612</v>
      </c>
      <c r="AW147" s="95"/>
      <c r="AX147" s="95"/>
      <c r="AY147" s="94" t="s">
        <v>47</v>
      </c>
      <c r="AZ147" s="95"/>
      <c r="BA147" s="95"/>
      <c r="BB147" s="95"/>
      <c r="BC147" s="95"/>
      <c r="BD147" s="95"/>
      <c r="BE147" s="94" t="s">
        <v>613</v>
      </c>
      <c r="BF147" s="95"/>
      <c r="BG147" s="95"/>
      <c r="BH147" s="95"/>
      <c r="BI147" s="94" t="s">
        <v>614</v>
      </c>
      <c r="BJ147" s="95"/>
      <c r="BK147" s="95"/>
      <c r="BL147" s="94" t="s">
        <v>63</v>
      </c>
      <c r="BM147" s="95"/>
      <c r="BN147" s="95"/>
      <c r="BO147" s="95"/>
      <c r="BP147" s="95"/>
      <c r="BQ147" s="95"/>
      <c r="BR147" s="94" t="s">
        <v>70</v>
      </c>
      <c r="BS147" s="95"/>
      <c r="BT147" s="95"/>
      <c r="BU147" s="95"/>
      <c r="BV147" s="95"/>
    </row>
    <row r="148" spans="2:74" ht="24.95" customHeight="1" x14ac:dyDescent="0.2">
      <c r="B148" s="93"/>
      <c r="C148" s="81"/>
      <c r="D148" s="81"/>
      <c r="E148" s="81"/>
      <c r="F148" s="81"/>
      <c r="G148" s="81"/>
      <c r="H148" s="81"/>
      <c r="I148" s="81"/>
      <c r="J148" s="81"/>
      <c r="K148" s="81"/>
      <c r="L148" s="81"/>
      <c r="M148" s="81"/>
      <c r="N148" s="94" t="s">
        <v>591</v>
      </c>
      <c r="O148" s="95"/>
      <c r="P148" s="94" t="s">
        <v>592</v>
      </c>
      <c r="Q148" s="95"/>
      <c r="R148" s="94" t="s">
        <v>593</v>
      </c>
      <c r="S148" s="95"/>
      <c r="T148" s="94" t="s">
        <v>565</v>
      </c>
      <c r="U148" s="95"/>
      <c r="V148" s="94" t="s">
        <v>445</v>
      </c>
      <c r="W148" s="95"/>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c r="BI148" s="81"/>
      <c r="BJ148" s="81"/>
      <c r="BK148" s="81"/>
      <c r="BL148" s="81"/>
      <c r="BM148" s="81"/>
      <c r="BN148" s="81"/>
      <c r="BO148" s="81"/>
      <c r="BP148" s="81"/>
      <c r="BQ148" s="81"/>
      <c r="BR148" s="81"/>
      <c r="BS148" s="81"/>
      <c r="BT148" s="81"/>
      <c r="BU148" s="81"/>
      <c r="BV148" s="81"/>
    </row>
    <row r="149" spans="2:74" ht="72.95" customHeight="1" x14ac:dyDescent="0.2">
      <c r="B149" s="93"/>
      <c r="C149" s="81" t="s">
        <v>39</v>
      </c>
      <c r="D149" s="81" t="s">
        <v>578</v>
      </c>
      <c r="E149" s="81" t="s">
        <v>575</v>
      </c>
      <c r="F149" s="81" t="s">
        <v>579</v>
      </c>
      <c r="G149" s="81" t="s">
        <v>585</v>
      </c>
      <c r="H149" s="81" t="s">
        <v>584</v>
      </c>
      <c r="I149" s="81" t="s">
        <v>579</v>
      </c>
      <c r="J149" s="81" t="s">
        <v>570</v>
      </c>
      <c r="K149" s="81" t="s">
        <v>587</v>
      </c>
      <c r="L149" s="81" t="s">
        <v>588</v>
      </c>
      <c r="M149" s="81" t="s">
        <v>589</v>
      </c>
      <c r="N149" s="81" t="s">
        <v>540</v>
      </c>
      <c r="O149" s="81" t="s">
        <v>541</v>
      </c>
      <c r="P149" s="81" t="s">
        <v>540</v>
      </c>
      <c r="Q149" s="81" t="s">
        <v>541</v>
      </c>
      <c r="R149" s="81" t="s">
        <v>540</v>
      </c>
      <c r="S149" s="81" t="s">
        <v>541</v>
      </c>
      <c r="T149" s="81" t="s">
        <v>540</v>
      </c>
      <c r="U149" s="81" t="s">
        <v>541</v>
      </c>
      <c r="V149" s="81" t="s">
        <v>540</v>
      </c>
      <c r="W149" s="81" t="s">
        <v>541</v>
      </c>
      <c r="X149" s="81" t="s">
        <v>599</v>
      </c>
      <c r="Y149" s="81" t="s">
        <v>575</v>
      </c>
      <c r="Z149" s="81" t="s">
        <v>600</v>
      </c>
      <c r="AA149" s="81" t="s">
        <v>599</v>
      </c>
      <c r="AB149" s="81" t="s">
        <v>575</v>
      </c>
      <c r="AC149" s="81" t="s">
        <v>600</v>
      </c>
      <c r="AD149" s="81" t="s">
        <v>606</v>
      </c>
      <c r="AE149" s="81" t="s">
        <v>575</v>
      </c>
      <c r="AF149" s="81" t="s">
        <v>607</v>
      </c>
      <c r="AG149" s="81" t="s">
        <v>570</v>
      </c>
      <c r="AH149" s="81" t="s">
        <v>566</v>
      </c>
      <c r="AI149" s="81" t="s">
        <v>445</v>
      </c>
      <c r="AJ149" s="81" t="s">
        <v>568</v>
      </c>
      <c r="AK149" s="81" t="s">
        <v>565</v>
      </c>
      <c r="AL149" s="81" t="s">
        <v>567</v>
      </c>
      <c r="AM149" s="81" t="s">
        <v>570</v>
      </c>
      <c r="AN149" s="81" t="s">
        <v>37</v>
      </c>
      <c r="AO149" s="81" t="s">
        <v>38</v>
      </c>
      <c r="AP149" s="81" t="s">
        <v>407</v>
      </c>
      <c r="AQ149" s="81" t="s">
        <v>423</v>
      </c>
      <c r="AR149" s="81" t="s">
        <v>398</v>
      </c>
      <c r="AS149" s="81" t="s">
        <v>394</v>
      </c>
      <c r="AT149" s="81" t="s">
        <v>389</v>
      </c>
      <c r="AU149" s="81" t="s">
        <v>391</v>
      </c>
      <c r="AV149" s="81" t="s">
        <v>615</v>
      </c>
      <c r="AW149" s="81" t="s">
        <v>616</v>
      </c>
      <c r="AX149" s="81" t="s">
        <v>617</v>
      </c>
      <c r="AY149" s="81" t="s">
        <v>48</v>
      </c>
      <c r="AZ149" s="81" t="s">
        <v>49</v>
      </c>
      <c r="BA149" s="81" t="s">
        <v>50</v>
      </c>
      <c r="BB149" s="81" t="s">
        <v>51</v>
      </c>
      <c r="BC149" s="81" t="s">
        <v>52</v>
      </c>
      <c r="BD149" s="81" t="s">
        <v>392</v>
      </c>
      <c r="BE149" s="81" t="s">
        <v>55</v>
      </c>
      <c r="BF149" s="81" t="s">
        <v>400</v>
      </c>
      <c r="BG149" s="81" t="s">
        <v>395</v>
      </c>
      <c r="BH149" s="81" t="s">
        <v>58</v>
      </c>
      <c r="BI149" s="81" t="s">
        <v>60</v>
      </c>
      <c r="BJ149" s="81" t="s">
        <v>61</v>
      </c>
      <c r="BK149" s="81" t="s">
        <v>62</v>
      </c>
      <c r="BL149" s="81" t="s">
        <v>64</v>
      </c>
      <c r="BM149" s="81" t="s">
        <v>65</v>
      </c>
      <c r="BN149" s="81" t="s">
        <v>66</v>
      </c>
      <c r="BO149" s="81" t="s">
        <v>67</v>
      </c>
      <c r="BP149" s="81" t="s">
        <v>68</v>
      </c>
      <c r="BQ149" s="81" t="s">
        <v>69</v>
      </c>
      <c r="BR149" s="81" t="s">
        <v>64</v>
      </c>
      <c r="BS149" s="81" t="s">
        <v>65</v>
      </c>
      <c r="BT149" s="81" t="s">
        <v>66</v>
      </c>
      <c r="BU149" s="81" t="s">
        <v>67</v>
      </c>
      <c r="BV149" s="81" t="s">
        <v>71</v>
      </c>
    </row>
    <row r="150" spans="2:74" s="70" customFormat="1" ht="12.75" x14ac:dyDescent="0.2">
      <c r="B150" s="82" t="s">
        <v>563</v>
      </c>
      <c r="C150" s="83">
        <v>1573</v>
      </c>
      <c r="D150" s="83">
        <v>225</v>
      </c>
      <c r="E150" s="83">
        <v>335</v>
      </c>
      <c r="F150" s="83">
        <v>850</v>
      </c>
      <c r="G150" s="83">
        <v>186</v>
      </c>
      <c r="H150" s="83">
        <v>321</v>
      </c>
      <c r="I150" s="83">
        <v>1027</v>
      </c>
      <c r="J150" s="83">
        <v>39</v>
      </c>
      <c r="K150" s="83">
        <v>1118</v>
      </c>
      <c r="L150" s="83">
        <v>334</v>
      </c>
      <c r="M150" s="83">
        <v>121</v>
      </c>
      <c r="N150" s="83">
        <v>130</v>
      </c>
      <c r="O150" s="83">
        <v>1005</v>
      </c>
      <c r="P150" s="83">
        <v>282</v>
      </c>
      <c r="Q150" s="83">
        <v>456</v>
      </c>
      <c r="R150" s="83">
        <v>490</v>
      </c>
      <c r="S150" s="83">
        <v>418</v>
      </c>
      <c r="T150" s="83">
        <v>486</v>
      </c>
      <c r="U150" s="83">
        <v>570</v>
      </c>
      <c r="V150" s="83">
        <v>1462</v>
      </c>
      <c r="W150" s="83">
        <v>13</v>
      </c>
      <c r="X150" s="83">
        <v>785</v>
      </c>
      <c r="Y150" s="83">
        <v>292</v>
      </c>
      <c r="Z150" s="83">
        <v>205</v>
      </c>
      <c r="AA150" s="83">
        <v>512</v>
      </c>
      <c r="AB150" s="83">
        <v>312</v>
      </c>
      <c r="AC150" s="83">
        <v>349</v>
      </c>
      <c r="AD150" s="83">
        <v>475</v>
      </c>
      <c r="AE150" s="83">
        <v>316</v>
      </c>
      <c r="AF150" s="83">
        <v>530</v>
      </c>
      <c r="AG150" s="83">
        <v>252</v>
      </c>
      <c r="AH150" s="83">
        <v>43</v>
      </c>
      <c r="AI150" s="83">
        <v>126</v>
      </c>
      <c r="AJ150" s="83">
        <v>248</v>
      </c>
      <c r="AK150" s="83">
        <v>512</v>
      </c>
      <c r="AL150" s="83">
        <v>102</v>
      </c>
      <c r="AM150" s="83">
        <v>520</v>
      </c>
      <c r="AN150" s="83">
        <v>893</v>
      </c>
      <c r="AO150" s="83">
        <v>680</v>
      </c>
      <c r="AP150" s="83">
        <v>91</v>
      </c>
      <c r="AQ150" s="83">
        <v>253</v>
      </c>
      <c r="AR150" s="83">
        <v>255</v>
      </c>
      <c r="AS150" s="83">
        <v>312</v>
      </c>
      <c r="AT150" s="83">
        <v>269</v>
      </c>
      <c r="AU150" s="83">
        <v>393</v>
      </c>
      <c r="AV150" s="83">
        <v>344</v>
      </c>
      <c r="AW150" s="83">
        <v>567</v>
      </c>
      <c r="AX150" s="83">
        <v>662</v>
      </c>
      <c r="AY150" s="83">
        <v>561</v>
      </c>
      <c r="AZ150" s="83">
        <v>109</v>
      </c>
      <c r="BA150" s="83">
        <v>217</v>
      </c>
      <c r="BB150" s="83">
        <v>409</v>
      </c>
      <c r="BC150" s="83">
        <v>130</v>
      </c>
      <c r="BD150" s="83">
        <v>147</v>
      </c>
      <c r="BE150" s="83">
        <v>579</v>
      </c>
      <c r="BF150" s="83">
        <v>497</v>
      </c>
      <c r="BG150" s="83">
        <v>169</v>
      </c>
      <c r="BH150" s="83">
        <v>328</v>
      </c>
      <c r="BI150" s="83">
        <v>448</v>
      </c>
      <c r="BJ150" s="83">
        <v>453</v>
      </c>
      <c r="BK150" s="83">
        <v>666</v>
      </c>
      <c r="BL150" s="83">
        <v>102</v>
      </c>
      <c r="BM150" s="83">
        <v>206</v>
      </c>
      <c r="BN150" s="83">
        <v>227</v>
      </c>
      <c r="BO150" s="83">
        <v>197</v>
      </c>
      <c r="BP150" s="83">
        <v>267</v>
      </c>
      <c r="BQ150" s="83">
        <v>374</v>
      </c>
      <c r="BR150" s="83">
        <v>323</v>
      </c>
      <c r="BS150" s="83">
        <v>420</v>
      </c>
      <c r="BT150" s="83">
        <v>352</v>
      </c>
      <c r="BU150" s="83">
        <v>160</v>
      </c>
      <c r="BV150" s="83">
        <v>135</v>
      </c>
    </row>
    <row r="151" spans="2:74" ht="12.75" x14ac:dyDescent="0.2">
      <c r="B151" s="84" t="s">
        <v>602</v>
      </c>
      <c r="C151" s="85">
        <v>0.12620158852430399</v>
      </c>
      <c r="D151" s="85">
        <v>0.146704924102184</v>
      </c>
      <c r="E151" s="85">
        <v>0.110823012628882</v>
      </c>
      <c r="F151" s="85">
        <v>0.134418943620745</v>
      </c>
      <c r="G151" s="85">
        <v>0.16668584579977</v>
      </c>
      <c r="H151" s="85">
        <v>0.12236759713937299</v>
      </c>
      <c r="I151" s="85">
        <v>0.122647574517826</v>
      </c>
      <c r="J151" s="85">
        <v>7.19512195121952E-2</v>
      </c>
      <c r="K151" s="85">
        <v>0.11595068701460899</v>
      </c>
      <c r="L151" s="86">
        <v>0.17376892430278901</v>
      </c>
      <c r="M151" s="85">
        <v>9.7703879651622999E-2</v>
      </c>
      <c r="N151" s="85">
        <v>0.18617511520737298</v>
      </c>
      <c r="O151" s="85">
        <v>0.13509060955518901</v>
      </c>
      <c r="P151" s="87">
        <v>6.3129641885432602E-2</v>
      </c>
      <c r="Q151" s="86">
        <v>0.21758377870036899</v>
      </c>
      <c r="R151" s="85">
        <v>0.136999047866355</v>
      </c>
      <c r="S151" s="86">
        <v>0.170017889087656</v>
      </c>
      <c r="T151" s="87">
        <v>7.5792910447761097E-2</v>
      </c>
      <c r="U151" s="86">
        <v>0.213361916235561</v>
      </c>
      <c r="V151" s="85">
        <v>0.131318485865145</v>
      </c>
      <c r="W151" s="85">
        <v>0.196929238985314</v>
      </c>
      <c r="X151" s="86">
        <v>0.19889752979386899</v>
      </c>
      <c r="Y151" s="87">
        <v>6.7480206290404507E-2</v>
      </c>
      <c r="Z151" s="87">
        <v>6.20941152962333E-2</v>
      </c>
      <c r="AA151" s="86">
        <v>0.25999760775088698</v>
      </c>
      <c r="AB151" s="87">
        <v>6.5866288465978307E-2</v>
      </c>
      <c r="AC151" s="87">
        <v>4.1425904524846596E-2</v>
      </c>
      <c r="AD151" s="86">
        <v>0.42433344215910301</v>
      </c>
      <c r="AE151" s="87">
        <v>0</v>
      </c>
      <c r="AF151" s="87">
        <v>0</v>
      </c>
      <c r="AG151" s="87">
        <v>0</v>
      </c>
      <c r="AH151" s="85">
        <v>0.22447163515016702</v>
      </c>
      <c r="AI151" s="86">
        <v>0.26104865699819801</v>
      </c>
      <c r="AJ151" s="86">
        <v>0.19679845384647698</v>
      </c>
      <c r="AK151" s="87">
        <v>8.4390990773197797E-2</v>
      </c>
      <c r="AL151" s="85">
        <v>8.8055883510428992E-2</v>
      </c>
      <c r="AM151" s="87">
        <v>9.9432842049355902E-2</v>
      </c>
      <c r="AN151" s="86">
        <v>0.14412751677852301</v>
      </c>
      <c r="AO151" s="87">
        <v>0.10514758667285999</v>
      </c>
      <c r="AP151" s="85">
        <v>9.2290188729755002E-2</v>
      </c>
      <c r="AQ151" s="85">
        <v>0.154739919975377</v>
      </c>
      <c r="AR151" s="85">
        <v>0.141215949467035</v>
      </c>
      <c r="AS151" s="85">
        <v>0.11042243767312999</v>
      </c>
      <c r="AT151" s="85">
        <v>0.113280119111626</v>
      </c>
      <c r="AU151" s="85">
        <v>0.13054607508532398</v>
      </c>
      <c r="AV151" s="85">
        <v>0.13194410514486699</v>
      </c>
      <c r="AW151" s="85">
        <v>0.12481092049437301</v>
      </c>
      <c r="AX151" s="85">
        <v>0.123510675946679</v>
      </c>
      <c r="AY151" s="86">
        <v>0.156129415256753</v>
      </c>
      <c r="AZ151" s="85">
        <v>0.13758138542000201</v>
      </c>
      <c r="BA151" s="85">
        <v>0.150871329672953</v>
      </c>
      <c r="BB151" s="87">
        <v>8.7286484007795498E-2</v>
      </c>
      <c r="BC151" s="85">
        <v>0.12774910678840801</v>
      </c>
      <c r="BD151" s="85">
        <v>8.6446104589114003E-2</v>
      </c>
      <c r="BE151" s="85">
        <v>0.14770022068150601</v>
      </c>
      <c r="BF151" s="85">
        <v>0.131505339022846</v>
      </c>
      <c r="BG151" s="85">
        <v>0.114695121951219</v>
      </c>
      <c r="BH151" s="87">
        <v>8.4740928537474308E-2</v>
      </c>
      <c r="BI151" s="85">
        <v>0.13324007693652701</v>
      </c>
      <c r="BJ151" s="85">
        <v>0.13046985279290199</v>
      </c>
      <c r="BK151" s="85">
        <v>0.116649626425482</v>
      </c>
      <c r="BL151" s="85">
        <v>0.15827592298180501</v>
      </c>
      <c r="BM151" s="85">
        <v>0.16435858262283801</v>
      </c>
      <c r="BN151" s="85">
        <v>0.138440616500453</v>
      </c>
      <c r="BO151" s="85">
        <v>0.103457404563986</v>
      </c>
      <c r="BP151" s="85">
        <v>0.126654796005264</v>
      </c>
      <c r="BQ151" s="85">
        <v>0.10702388346225501</v>
      </c>
      <c r="BR151" s="85">
        <v>0.13517023318841401</v>
      </c>
      <c r="BS151" s="85">
        <v>0.130387718952962</v>
      </c>
      <c r="BT151" s="85">
        <v>0.12430171769977599</v>
      </c>
      <c r="BU151" s="85">
        <v>0.16941241076331701</v>
      </c>
      <c r="BV151" s="85">
        <v>9.2007360588847009E-2</v>
      </c>
    </row>
    <row r="152" spans="2:74" ht="12.75" x14ac:dyDescent="0.2">
      <c r="B152" s="84" t="s">
        <v>603</v>
      </c>
      <c r="C152" s="85">
        <v>0.17120977712758101</v>
      </c>
      <c r="D152" s="85">
        <v>0.20163828211773399</v>
      </c>
      <c r="E152" s="85">
        <v>0.16396193032761899</v>
      </c>
      <c r="F152" s="85">
        <v>0.176282242745009</v>
      </c>
      <c r="G152" s="85">
        <v>0.19695051783659401</v>
      </c>
      <c r="H152" s="85">
        <v>0.15568664930956</v>
      </c>
      <c r="I152" s="85">
        <v>0.17294954217806299</v>
      </c>
      <c r="J152" s="85">
        <v>0.133414634146342</v>
      </c>
      <c r="K152" s="87">
        <v>0.152347073625518</v>
      </c>
      <c r="L152" s="86">
        <v>0.21482071713147399</v>
      </c>
      <c r="M152" s="85">
        <v>0.22787015043547101</v>
      </c>
      <c r="N152" s="85">
        <v>0.14700460829493101</v>
      </c>
      <c r="O152" s="86">
        <v>0.19804365733113599</v>
      </c>
      <c r="P152" s="85">
        <v>0.16799029340392602</v>
      </c>
      <c r="Q152" s="85">
        <v>0.202009312567378</v>
      </c>
      <c r="R152" s="85">
        <v>0.18538474855015999</v>
      </c>
      <c r="S152" s="85">
        <v>0.20570065593321399</v>
      </c>
      <c r="T152" s="85">
        <v>0.157670454545454</v>
      </c>
      <c r="U152" s="85">
        <v>0.19805470909219799</v>
      </c>
      <c r="V152" s="85">
        <v>0.175965515557757</v>
      </c>
      <c r="W152" s="85">
        <v>0</v>
      </c>
      <c r="X152" s="86">
        <v>0.22203387637323502</v>
      </c>
      <c r="Y152" s="85">
        <v>0.153882472579356</v>
      </c>
      <c r="Z152" s="87">
        <v>0.115096413228095</v>
      </c>
      <c r="AA152" s="86">
        <v>0.25595071966827498</v>
      </c>
      <c r="AB152" s="85">
        <v>0.15623866222500701</v>
      </c>
      <c r="AC152" s="85">
        <v>0.135152754318902</v>
      </c>
      <c r="AD152" s="86">
        <v>0.57566655784089593</v>
      </c>
      <c r="AE152" s="87">
        <v>0</v>
      </c>
      <c r="AF152" s="87">
        <v>0</v>
      </c>
      <c r="AG152" s="87">
        <v>0</v>
      </c>
      <c r="AH152" s="85">
        <v>0.22536151279199099</v>
      </c>
      <c r="AI152" s="85">
        <v>0.145970994593667</v>
      </c>
      <c r="AJ152" s="86">
        <v>0.260913406999706</v>
      </c>
      <c r="AK152" s="85">
        <v>0.14666183166122701</v>
      </c>
      <c r="AL152" s="86">
        <v>0.25698543880362101</v>
      </c>
      <c r="AM152" s="87">
        <v>0.14158083423433701</v>
      </c>
      <c r="AN152" s="85">
        <v>0.18832694151486098</v>
      </c>
      <c r="AO152" s="85">
        <v>0.15110566839801198</v>
      </c>
      <c r="AP152" s="85">
        <v>0.17039218310801801</v>
      </c>
      <c r="AQ152" s="85">
        <v>0.19228993536472799</v>
      </c>
      <c r="AR152" s="85">
        <v>0.16304776944334801</v>
      </c>
      <c r="AS152" s="85">
        <v>0.16627423822714701</v>
      </c>
      <c r="AT152" s="85">
        <v>0.176930394143678</v>
      </c>
      <c r="AU152" s="85">
        <v>0.161973833902161</v>
      </c>
      <c r="AV152" s="85">
        <v>0.18429667269262701</v>
      </c>
      <c r="AW152" s="85">
        <v>0.16476664821988499</v>
      </c>
      <c r="AX152" s="85">
        <v>0.16806821820387999</v>
      </c>
      <c r="AY152" s="85">
        <v>0.18072870287919302</v>
      </c>
      <c r="AZ152" s="85">
        <v>0.22328957199274199</v>
      </c>
      <c r="BA152" s="85">
        <v>0.16056338028169101</v>
      </c>
      <c r="BB152" s="85">
        <v>0.14359738622033699</v>
      </c>
      <c r="BC152" s="85">
        <v>0.194204049225883</v>
      </c>
      <c r="BD152" s="85">
        <v>0.18093205265030199</v>
      </c>
      <c r="BE152" s="85">
        <v>0.16010703921875202</v>
      </c>
      <c r="BF152" s="85">
        <v>0.151064742032299</v>
      </c>
      <c r="BG152" s="85">
        <v>0.209695121951219</v>
      </c>
      <c r="BH152" s="85">
        <v>0.20272540009507201</v>
      </c>
      <c r="BI152" s="85">
        <v>0.17374103864311899</v>
      </c>
      <c r="BJ152" s="85">
        <v>0.18885976115256198</v>
      </c>
      <c r="BK152" s="85">
        <v>0.15841132520644899</v>
      </c>
      <c r="BL152" s="85">
        <v>0.14184773008302401</v>
      </c>
      <c r="BM152" s="85">
        <v>0.17160317382090601</v>
      </c>
      <c r="BN152" s="85">
        <v>0.168313689936537</v>
      </c>
      <c r="BO152" s="86">
        <v>0.23561179647376498</v>
      </c>
      <c r="BP152" s="85">
        <v>0.156537895796237</v>
      </c>
      <c r="BQ152" s="85">
        <v>0.16419174524306901</v>
      </c>
      <c r="BR152" s="85">
        <v>0.18880921461238798</v>
      </c>
      <c r="BS152" s="85">
        <v>0.18187856721117901</v>
      </c>
      <c r="BT152" s="85">
        <v>0.16041822255414498</v>
      </c>
      <c r="BU152" s="85">
        <v>0.13502196595277302</v>
      </c>
      <c r="BV152" s="85">
        <v>0.18137450996079699</v>
      </c>
    </row>
    <row r="153" spans="2:74" ht="12.75" x14ac:dyDescent="0.2">
      <c r="B153" s="84" t="s">
        <v>575</v>
      </c>
      <c r="C153" s="85">
        <v>0.196157506003897</v>
      </c>
      <c r="D153" s="85">
        <v>0.20066641984450201</v>
      </c>
      <c r="E153" s="85">
        <v>0.22820450247086799</v>
      </c>
      <c r="F153" s="85">
        <v>0.200200714447856</v>
      </c>
      <c r="G153" s="85">
        <v>0.183601841196778</v>
      </c>
      <c r="H153" s="86">
        <v>0.25673137132122703</v>
      </c>
      <c r="I153" s="85">
        <v>0.18452172218975299</v>
      </c>
      <c r="J153" s="85">
        <v>9.2439024390243901E-2</v>
      </c>
      <c r="K153" s="86">
        <v>0.21715635692174001</v>
      </c>
      <c r="L153" s="85">
        <v>0.15866135458167299</v>
      </c>
      <c r="M153" s="87">
        <v>0.105621536025336</v>
      </c>
      <c r="N153" s="85">
        <v>0.19285714285714298</v>
      </c>
      <c r="O153" s="85">
        <v>0.20766062602965399</v>
      </c>
      <c r="P153" s="85">
        <v>0.18277079196999702</v>
      </c>
      <c r="Q153" s="85">
        <v>0.22233181182191403</v>
      </c>
      <c r="R153" s="85">
        <v>0.20206872673764401</v>
      </c>
      <c r="S153" s="85">
        <v>0.22151460942158599</v>
      </c>
      <c r="T153" s="85">
        <v>0.18811482360922599</v>
      </c>
      <c r="U153" s="85">
        <v>0.200428743533414</v>
      </c>
      <c r="V153" s="85">
        <v>0.200119970146964</v>
      </c>
      <c r="W153" s="85">
        <v>0</v>
      </c>
      <c r="X153" s="85">
        <v>0.21055628162161499</v>
      </c>
      <c r="Y153" s="85">
        <v>0.237233965279291</v>
      </c>
      <c r="Z153" s="87">
        <v>0.135727844939554</v>
      </c>
      <c r="AA153" s="86">
        <v>0.237211434950759</v>
      </c>
      <c r="AB153" s="86">
        <v>0.26448761502688001</v>
      </c>
      <c r="AC153" s="87">
        <v>0.14368684623818401</v>
      </c>
      <c r="AD153" s="87">
        <v>0</v>
      </c>
      <c r="AE153" s="86">
        <v>1</v>
      </c>
      <c r="AF153" s="87">
        <v>0</v>
      </c>
      <c r="AG153" s="87">
        <v>0</v>
      </c>
      <c r="AH153" s="85">
        <v>0.25383759733036704</v>
      </c>
      <c r="AI153" s="85">
        <v>0.18596069681627</v>
      </c>
      <c r="AJ153" s="85">
        <v>0.214822906600563</v>
      </c>
      <c r="AK153" s="85">
        <v>0.18967323421572199</v>
      </c>
      <c r="AL153" s="85">
        <v>0.149547422274695</v>
      </c>
      <c r="AM153" s="85">
        <v>0.20279216221855501</v>
      </c>
      <c r="AN153" s="85">
        <v>0.21525647171620299</v>
      </c>
      <c r="AO153" s="85">
        <v>0.17372577171572101</v>
      </c>
      <c r="AP153" s="85">
        <v>0.13204390309195499</v>
      </c>
      <c r="AQ153" s="85">
        <v>0.18070944906125</v>
      </c>
      <c r="AR153" s="85">
        <v>0.200789577575996</v>
      </c>
      <c r="AS153" s="85">
        <v>0.20148891966759</v>
      </c>
      <c r="AT153" s="85">
        <v>0.21994292567930798</v>
      </c>
      <c r="AU153" s="85">
        <v>0.21075085324232098</v>
      </c>
      <c r="AV153" s="85">
        <v>0.16294522890506699</v>
      </c>
      <c r="AW153" s="85">
        <v>0.201162147205312</v>
      </c>
      <c r="AX153" s="85">
        <v>0.21449636832437399</v>
      </c>
      <c r="AY153" s="85">
        <v>0.17972692193529199</v>
      </c>
      <c r="AZ153" s="85">
        <v>0.14526630376774499</v>
      </c>
      <c r="BA153" s="85">
        <v>0.18080687514920102</v>
      </c>
      <c r="BB153" s="86">
        <v>0.23418548664450298</v>
      </c>
      <c r="BC153" s="85">
        <v>0.22056371576022202</v>
      </c>
      <c r="BD153" s="85">
        <v>0.17609391675560299</v>
      </c>
      <c r="BE153" s="85">
        <v>0.20370466906462301</v>
      </c>
      <c r="BF153" s="85">
        <v>0.20588415443353297</v>
      </c>
      <c r="BG153" s="85">
        <v>0.14865853658536601</v>
      </c>
      <c r="BH153" s="85">
        <v>0.19198225320868301</v>
      </c>
      <c r="BI153" s="85">
        <v>0.16648452526665503</v>
      </c>
      <c r="BJ153" s="85">
        <v>0.19775492370773598</v>
      </c>
      <c r="BK153" s="85">
        <v>0.21513173417223702</v>
      </c>
      <c r="BL153" s="85">
        <v>0.20005299417064101</v>
      </c>
      <c r="BM153" s="85">
        <v>0.16894189542161497</v>
      </c>
      <c r="BN153" s="85">
        <v>0.16187669990933798</v>
      </c>
      <c r="BO153" s="85">
        <v>0.215439190977921</v>
      </c>
      <c r="BP153" s="85">
        <v>0.18402105752109599</v>
      </c>
      <c r="BQ153" s="85">
        <v>0.22582011179492897</v>
      </c>
      <c r="BR153" s="85">
        <v>0.15970300942916801</v>
      </c>
      <c r="BS153" s="85">
        <v>0.18734009053335898</v>
      </c>
      <c r="BT153" s="85">
        <v>0.19483196415235199</v>
      </c>
      <c r="BU153" s="85">
        <v>0.23668314113124603</v>
      </c>
      <c r="BV153" s="85">
        <v>0.22689815185214801</v>
      </c>
    </row>
    <row r="154" spans="2:74" ht="12.75" x14ac:dyDescent="0.2">
      <c r="B154" s="84" t="s">
        <v>604</v>
      </c>
      <c r="C154" s="85">
        <v>0.25569156476764499</v>
      </c>
      <c r="D154" s="85">
        <v>0.23195112921140301</v>
      </c>
      <c r="E154" s="85">
        <v>0.25742785675065499</v>
      </c>
      <c r="F154" s="85">
        <v>0.26652011326029501</v>
      </c>
      <c r="G154" s="85">
        <v>0.22744533947065601</v>
      </c>
      <c r="H154" s="85">
        <v>0.25926902415713599</v>
      </c>
      <c r="I154" s="85">
        <v>0.26735827001753398</v>
      </c>
      <c r="J154" s="87">
        <v>5.6829268292682894E-2</v>
      </c>
      <c r="K154" s="85">
        <v>0.254141095964807</v>
      </c>
      <c r="L154" s="85">
        <v>0.25803984063745</v>
      </c>
      <c r="M154" s="85">
        <v>0.26342042755344403</v>
      </c>
      <c r="N154" s="85">
        <v>0.28579109062980002</v>
      </c>
      <c r="O154" s="85">
        <v>0.25929777594728098</v>
      </c>
      <c r="P154" s="86">
        <v>0.36907125523935497</v>
      </c>
      <c r="Q154" s="87">
        <v>0.19391242516686902</v>
      </c>
      <c r="R154" s="85">
        <v>0.27700597247468201</v>
      </c>
      <c r="S154" s="85">
        <v>0.222301729278473</v>
      </c>
      <c r="T154" s="86">
        <v>0.35594046811397495</v>
      </c>
      <c r="U154" s="87">
        <v>0.18308411877258901</v>
      </c>
      <c r="V154" s="85">
        <v>0.25587121344223701</v>
      </c>
      <c r="W154" s="85">
        <v>0.38184245660881205</v>
      </c>
      <c r="X154" s="87">
        <v>0.19087485927977099</v>
      </c>
      <c r="Y154" s="86">
        <v>0.33148107794000098</v>
      </c>
      <c r="Z154" s="86">
        <v>0.40253771605555</v>
      </c>
      <c r="AA154" s="87">
        <v>0.109106494956341</v>
      </c>
      <c r="AB154" s="86">
        <v>0.40604901217058598</v>
      </c>
      <c r="AC154" s="86">
        <v>0.40148753963315298</v>
      </c>
      <c r="AD154" s="87">
        <v>0</v>
      </c>
      <c r="AE154" s="87">
        <v>0</v>
      </c>
      <c r="AF154" s="86">
        <v>0.75042270646123399</v>
      </c>
      <c r="AG154" s="87">
        <v>0</v>
      </c>
      <c r="AH154" s="87">
        <v>9.5216907675194695E-2</v>
      </c>
      <c r="AI154" s="85">
        <v>0.19848965931519799</v>
      </c>
      <c r="AJ154" s="87">
        <v>0.19133649846645098</v>
      </c>
      <c r="AK154" s="86">
        <v>0.39103106490994799</v>
      </c>
      <c r="AL154" s="85">
        <v>0.32575757575757597</v>
      </c>
      <c r="AM154" s="87">
        <v>0.172518446859766</v>
      </c>
      <c r="AN154" s="85">
        <v>0.27546740172579098</v>
      </c>
      <c r="AO154" s="85">
        <v>0.232464845234576</v>
      </c>
      <c r="AP154" s="85">
        <v>0.286842457502342</v>
      </c>
      <c r="AQ154" s="85">
        <v>0.25504001231147999</v>
      </c>
      <c r="AR154" s="85">
        <v>0.23647848401105398</v>
      </c>
      <c r="AS154" s="85">
        <v>0.26627423822714602</v>
      </c>
      <c r="AT154" s="85">
        <v>0.251499234873237</v>
      </c>
      <c r="AU154" s="85">
        <v>0.250967007963595</v>
      </c>
      <c r="AV154" s="85">
        <v>0.26664875164899599</v>
      </c>
      <c r="AW154" s="85">
        <v>0.25235196458218001</v>
      </c>
      <c r="AX154" s="85">
        <v>0.25118387569726502</v>
      </c>
      <c r="AY154" s="85">
        <v>0.254953250222618</v>
      </c>
      <c r="AZ154" s="85">
        <v>0.24517024228839801</v>
      </c>
      <c r="BA154" s="85">
        <v>0.24449749343518801</v>
      </c>
      <c r="BB154" s="85">
        <v>0.27162673392181697</v>
      </c>
      <c r="BC154" s="85">
        <v>0.19642715363239399</v>
      </c>
      <c r="BD154" s="85">
        <v>0.28587691213091398</v>
      </c>
      <c r="BE154" s="85">
        <v>0.25751967888234301</v>
      </c>
      <c r="BF154" s="85">
        <v>0.25184262643173599</v>
      </c>
      <c r="BG154" s="85">
        <v>0.27378048780487796</v>
      </c>
      <c r="BH154" s="85">
        <v>0.248930438916178</v>
      </c>
      <c r="BI154" s="85">
        <v>0.27037069417730403</v>
      </c>
      <c r="BJ154" s="85">
        <v>0.22876475992023401</v>
      </c>
      <c r="BK154" s="85">
        <v>0.26472670074714899</v>
      </c>
      <c r="BL154" s="85">
        <v>0.231672849319908</v>
      </c>
      <c r="BM154" s="85">
        <v>0.25429993593218603</v>
      </c>
      <c r="BN154" s="85">
        <v>0.28689936536718003</v>
      </c>
      <c r="BO154" s="85">
        <v>0.26446762323291101</v>
      </c>
      <c r="BP154" s="85">
        <v>0.245258186885499</v>
      </c>
      <c r="BQ154" s="85">
        <v>0.265456495962961</v>
      </c>
      <c r="BR154" s="85">
        <v>0.22248884873807198</v>
      </c>
      <c r="BS154" s="85">
        <v>0.25467427671718101</v>
      </c>
      <c r="BT154" s="85">
        <v>0.29320388349514498</v>
      </c>
      <c r="BU154" s="85">
        <v>0.26489566172432699</v>
      </c>
      <c r="BV154" s="85">
        <v>0.279782382590607</v>
      </c>
    </row>
    <row r="155" spans="2:74" ht="12.75" x14ac:dyDescent="0.2">
      <c r="B155" s="84" t="s">
        <v>605</v>
      </c>
      <c r="C155" s="85">
        <v>8.5038483198798809E-2</v>
      </c>
      <c r="D155" s="85">
        <v>7.913735653461669E-2</v>
      </c>
      <c r="E155" s="85">
        <v>9.4960649136721198E-2</v>
      </c>
      <c r="F155" s="85">
        <v>8.5745690015650813E-2</v>
      </c>
      <c r="G155" s="85">
        <v>0.11743383199079399</v>
      </c>
      <c r="H155" s="85">
        <v>5.8333058695580496E-2</v>
      </c>
      <c r="I155" s="85">
        <v>8.7541398792129299E-2</v>
      </c>
      <c r="J155" s="85">
        <v>8.2682926829268311E-2</v>
      </c>
      <c r="K155" s="85">
        <v>7.6096598417784503E-2</v>
      </c>
      <c r="L155" s="85">
        <v>9.797609561752979E-2</v>
      </c>
      <c r="M155" s="85">
        <v>0.13111638954869298</v>
      </c>
      <c r="N155" s="85">
        <v>0.107834101382488</v>
      </c>
      <c r="O155" s="85">
        <v>8.9116556836902602E-2</v>
      </c>
      <c r="P155" s="86">
        <v>0.14773145084197301</v>
      </c>
      <c r="Q155" s="85">
        <v>7.18856802073536E-2</v>
      </c>
      <c r="R155" s="85">
        <v>9.9671081104474799E-2</v>
      </c>
      <c r="S155" s="85">
        <v>9.3404889683959297E-2</v>
      </c>
      <c r="T155" s="86">
        <v>0.12597523744911801</v>
      </c>
      <c r="U155" s="85">
        <v>7.5791935369569796E-2</v>
      </c>
      <c r="V155" s="85">
        <v>8.3344377096862099E-2</v>
      </c>
      <c r="W155" s="86">
        <v>0.26568758344459303</v>
      </c>
      <c r="X155" s="87">
        <v>4.9326483870550303E-2</v>
      </c>
      <c r="Y155" s="85">
        <v>0.110517905135469</v>
      </c>
      <c r="Z155" s="86">
        <v>0.21545608951943201</v>
      </c>
      <c r="AA155" s="87">
        <v>3.18368486105019E-2</v>
      </c>
      <c r="AB155" s="87">
        <v>4.19868729179722E-2</v>
      </c>
      <c r="AC155" s="86">
        <v>0.21705633093311999</v>
      </c>
      <c r="AD155" s="87">
        <v>0</v>
      </c>
      <c r="AE155" s="87">
        <v>0</v>
      </c>
      <c r="AF155" s="86">
        <v>0.24957729353876601</v>
      </c>
      <c r="AG155" s="87">
        <v>0</v>
      </c>
      <c r="AH155" s="85">
        <v>7.8754171301446102E-2</v>
      </c>
      <c r="AI155" s="85">
        <v>7.2427701021196195E-2</v>
      </c>
      <c r="AJ155" s="85">
        <v>8.3105751859165494E-2</v>
      </c>
      <c r="AK155" s="86">
        <v>0.118377049840848</v>
      </c>
      <c r="AL155" s="85">
        <v>0.11393152302243199</v>
      </c>
      <c r="AM155" s="87">
        <v>4.8350689504732598E-2</v>
      </c>
      <c r="AN155" s="85">
        <v>9.6548418024928001E-2</v>
      </c>
      <c r="AO155" s="85">
        <v>7.1520065312556905E-2</v>
      </c>
      <c r="AP155" s="85">
        <v>0.104002141614242</v>
      </c>
      <c r="AQ155" s="85">
        <v>9.0104647583871905E-2</v>
      </c>
      <c r="AR155" s="85">
        <v>8.6537702329253688E-2</v>
      </c>
      <c r="AS155" s="85">
        <v>0.110006925207756</v>
      </c>
      <c r="AT155" s="85">
        <v>7.7133049340336504E-2</v>
      </c>
      <c r="AU155" s="85">
        <v>5.7081911262798594E-2</v>
      </c>
      <c r="AV155" s="85">
        <v>9.5177602970635697E-2</v>
      </c>
      <c r="AW155" s="85">
        <v>9.90407673860908E-2</v>
      </c>
      <c r="AX155" s="85">
        <v>6.5252195015082892E-2</v>
      </c>
      <c r="AY155" s="85">
        <v>7.7842089640842993E-2</v>
      </c>
      <c r="AZ155" s="85">
        <v>5.2193403778418197E-2</v>
      </c>
      <c r="BA155" s="85">
        <v>0.12041059918835099</v>
      </c>
      <c r="BB155" s="85">
        <v>7.2520921701249699E-2</v>
      </c>
      <c r="BC155" s="85">
        <v>0.11973005160778101</v>
      </c>
      <c r="BD155" s="85">
        <v>8.9576663109213597E-2</v>
      </c>
      <c r="BE155" s="85">
        <v>7.3241932961476103E-2</v>
      </c>
      <c r="BF155" s="85">
        <v>0.10018579391167601</v>
      </c>
      <c r="BG155" s="85">
        <v>9.5670731707316908E-2</v>
      </c>
      <c r="BH155" s="85">
        <v>7.7515449215655299E-2</v>
      </c>
      <c r="BI155" s="85">
        <v>7.8007518796992401E-2</v>
      </c>
      <c r="BJ155" s="85">
        <v>8.1557661714951393E-2</v>
      </c>
      <c r="BK155" s="85">
        <v>9.3244199764058108E-2</v>
      </c>
      <c r="BL155" s="85">
        <v>0.100512276982865</v>
      </c>
      <c r="BM155" s="85">
        <v>4.4699620521413401E-2</v>
      </c>
      <c r="BN155" s="85">
        <v>6.5095194922937402E-2</v>
      </c>
      <c r="BO155" s="85">
        <v>4.7545931063694598E-2</v>
      </c>
      <c r="BP155" s="86">
        <v>0.120848494232407</v>
      </c>
      <c r="BQ155" s="86">
        <v>0.11854214894698201</v>
      </c>
      <c r="BR155" s="85">
        <v>8.4015583535655802E-2</v>
      </c>
      <c r="BS155" s="85">
        <v>6.2610706553827902E-2</v>
      </c>
      <c r="BT155" s="85">
        <v>0.100911127707244</v>
      </c>
      <c r="BU155" s="85">
        <v>0.118616144975288</v>
      </c>
      <c r="BV155" s="85">
        <v>0.11792943435474801</v>
      </c>
    </row>
    <row r="156" spans="2:74" ht="12.75" x14ac:dyDescent="0.2">
      <c r="B156" s="84" t="s">
        <v>570</v>
      </c>
      <c r="C156" s="85">
        <v>0.165701080377777</v>
      </c>
      <c r="D156" s="85">
        <v>0.13990188818955901</v>
      </c>
      <c r="E156" s="85">
        <v>0.144622048685254</v>
      </c>
      <c r="F156" s="87">
        <v>0.13683229591044299</v>
      </c>
      <c r="G156" s="85">
        <v>0.10788262370540901</v>
      </c>
      <c r="H156" s="85">
        <v>0.147612299377121</v>
      </c>
      <c r="I156" s="85">
        <v>0.164981492304695</v>
      </c>
      <c r="J156" s="86">
        <v>0.56268292682926901</v>
      </c>
      <c r="K156" s="86">
        <v>0.18430818805554</v>
      </c>
      <c r="L156" s="87">
        <v>9.6733067729083702E-2</v>
      </c>
      <c r="M156" s="85">
        <v>0.17426761678543101</v>
      </c>
      <c r="N156" s="87">
        <v>8.0337941628264187E-2</v>
      </c>
      <c r="O156" s="87">
        <v>0.110790774299835</v>
      </c>
      <c r="P156" s="87">
        <v>6.9306566659313104E-2</v>
      </c>
      <c r="Q156" s="87">
        <v>9.2276991536114697E-2</v>
      </c>
      <c r="R156" s="87">
        <v>9.8870423266683799E-2</v>
      </c>
      <c r="S156" s="87">
        <v>8.7060226595110299E-2</v>
      </c>
      <c r="T156" s="87">
        <v>9.6506105834463896E-2</v>
      </c>
      <c r="U156" s="87">
        <v>0.129278576996669</v>
      </c>
      <c r="V156" s="87">
        <v>0.153380437891037</v>
      </c>
      <c r="W156" s="85">
        <v>0.15554072096128199</v>
      </c>
      <c r="X156" s="87">
        <v>0.12831096906095898</v>
      </c>
      <c r="Y156" s="87">
        <v>9.9404372775477493E-2</v>
      </c>
      <c r="Z156" s="87">
        <v>6.9087820961134902E-2</v>
      </c>
      <c r="AA156" s="87">
        <v>0.10589689406323499</v>
      </c>
      <c r="AB156" s="87">
        <v>6.5371549193574893E-2</v>
      </c>
      <c r="AC156" s="87">
        <v>6.1190624351794204E-2</v>
      </c>
      <c r="AD156" s="87">
        <v>0</v>
      </c>
      <c r="AE156" s="87">
        <v>0</v>
      </c>
      <c r="AF156" s="87">
        <v>0</v>
      </c>
      <c r="AG156" s="86">
        <v>1</v>
      </c>
      <c r="AH156" s="85">
        <v>0.12235817575083401</v>
      </c>
      <c r="AI156" s="85">
        <v>0.13610229125547099</v>
      </c>
      <c r="AJ156" s="87">
        <v>5.3022982227637502E-2</v>
      </c>
      <c r="AK156" s="87">
        <v>6.98658285990571E-2</v>
      </c>
      <c r="AL156" s="87">
        <v>6.57221566312476E-2</v>
      </c>
      <c r="AM156" s="86">
        <v>0.33532502513325396</v>
      </c>
      <c r="AN156" s="87">
        <v>8.0273250239693006E-2</v>
      </c>
      <c r="AO156" s="86">
        <v>0.266036062666272</v>
      </c>
      <c r="AP156" s="85">
        <v>0.21442912595368699</v>
      </c>
      <c r="AQ156" s="85">
        <v>0.127116035703293</v>
      </c>
      <c r="AR156" s="85">
        <v>0.17193051717331201</v>
      </c>
      <c r="AS156" s="85">
        <v>0.14553324099723</v>
      </c>
      <c r="AT156" s="85">
        <v>0.161214276851813</v>
      </c>
      <c r="AU156" s="85">
        <v>0.18868031854379999</v>
      </c>
      <c r="AV156" s="85">
        <v>0.15898763863780699</v>
      </c>
      <c r="AW156" s="85">
        <v>0.157867552112156</v>
      </c>
      <c r="AX156" s="85">
        <v>0.17748866681271999</v>
      </c>
      <c r="AY156" s="85">
        <v>0.150619620065301</v>
      </c>
      <c r="AZ156" s="85">
        <v>0.196499092752695</v>
      </c>
      <c r="BA156" s="85">
        <v>0.14285032227261898</v>
      </c>
      <c r="BB156" s="85">
        <v>0.19078298750429901</v>
      </c>
      <c r="BC156" s="85">
        <v>0.14132592298531199</v>
      </c>
      <c r="BD156" s="85">
        <v>0.18107435076485198</v>
      </c>
      <c r="BE156" s="85">
        <v>0.15772645919129802</v>
      </c>
      <c r="BF156" s="85">
        <v>0.159517344167908</v>
      </c>
      <c r="BG156" s="85">
        <v>0.1575</v>
      </c>
      <c r="BH156" s="85">
        <v>0.19410553002693701</v>
      </c>
      <c r="BI156" s="85">
        <v>0.17815614617940198</v>
      </c>
      <c r="BJ156" s="85">
        <v>0.17259304071161299</v>
      </c>
      <c r="BK156" s="85">
        <v>0.151836413684624</v>
      </c>
      <c r="BL156" s="85">
        <v>0.16763822646175602</v>
      </c>
      <c r="BM156" s="85">
        <v>0.19609679168104102</v>
      </c>
      <c r="BN156" s="85">
        <v>0.17937443336355399</v>
      </c>
      <c r="BO156" s="85">
        <v>0.133478053687722</v>
      </c>
      <c r="BP156" s="85">
        <v>0.16667956955949501</v>
      </c>
      <c r="BQ156" s="87">
        <v>0.118965614589803</v>
      </c>
      <c r="BR156" s="86">
        <v>0.209813110496302</v>
      </c>
      <c r="BS156" s="85">
        <v>0.18310864003148999</v>
      </c>
      <c r="BT156" s="85">
        <v>0.126333084391337</v>
      </c>
      <c r="BU156" s="87">
        <v>7.5370675453047695E-2</v>
      </c>
      <c r="BV156" s="85">
        <v>0.102008160652852</v>
      </c>
    </row>
    <row r="157" spans="2:74" ht="12.75" x14ac:dyDescent="0.2">
      <c r="B157" s="84" t="s">
        <v>606</v>
      </c>
      <c r="C157" s="85">
        <v>0.29741136565188503</v>
      </c>
      <c r="D157" s="85">
        <v>0.34834320621991799</v>
      </c>
      <c r="E157" s="85">
        <v>0.27478494295649997</v>
      </c>
      <c r="F157" s="85">
        <v>0.310701186365754</v>
      </c>
      <c r="G157" s="85">
        <v>0.36363636363636404</v>
      </c>
      <c r="H157" s="85">
        <v>0.27805424644893401</v>
      </c>
      <c r="I157" s="85">
        <v>0.29559711669588901</v>
      </c>
      <c r="J157" s="85">
        <v>0.20536585365853699</v>
      </c>
      <c r="K157" s="87">
        <v>0.268297760640127</v>
      </c>
      <c r="L157" s="86">
        <v>0.388589641434263</v>
      </c>
      <c r="M157" s="85">
        <v>0.32557403008709401</v>
      </c>
      <c r="N157" s="85">
        <v>0.33317972350230396</v>
      </c>
      <c r="O157" s="86">
        <v>0.33313426688632497</v>
      </c>
      <c r="P157" s="87">
        <v>0.23111993528935901</v>
      </c>
      <c r="Q157" s="86">
        <v>0.41959309126774696</v>
      </c>
      <c r="R157" s="85">
        <v>0.32238379641651499</v>
      </c>
      <c r="S157" s="86">
        <v>0.37571854502086999</v>
      </c>
      <c r="T157" s="87">
        <v>0.23346336499321599</v>
      </c>
      <c r="U157" s="86">
        <v>0.41141662532775897</v>
      </c>
      <c r="V157" s="86">
        <v>0.30728400142290202</v>
      </c>
      <c r="W157" s="85">
        <v>0.196929238985314</v>
      </c>
      <c r="X157" s="86">
        <v>0.42093140616710401</v>
      </c>
      <c r="Y157" s="87">
        <v>0.22136267886976099</v>
      </c>
      <c r="Z157" s="87">
        <v>0.17719052852432798</v>
      </c>
      <c r="AA157" s="86">
        <v>0.51594832741916097</v>
      </c>
      <c r="AB157" s="87">
        <v>0.22210495069098599</v>
      </c>
      <c r="AC157" s="87">
        <v>0.17657865884374899</v>
      </c>
      <c r="AD157" s="86">
        <v>1</v>
      </c>
      <c r="AE157" s="87">
        <v>0</v>
      </c>
      <c r="AF157" s="87">
        <v>0</v>
      </c>
      <c r="AG157" s="87">
        <v>0</v>
      </c>
      <c r="AH157" s="86">
        <v>0.44983314794215801</v>
      </c>
      <c r="AI157" s="86">
        <v>0.40701965159186498</v>
      </c>
      <c r="AJ157" s="86">
        <v>0.45771186084618298</v>
      </c>
      <c r="AK157" s="87">
        <v>0.23105282243442499</v>
      </c>
      <c r="AL157" s="85">
        <v>0.34504132231405005</v>
      </c>
      <c r="AM157" s="87">
        <v>0.241013676283693</v>
      </c>
      <c r="AN157" s="86">
        <v>0.33245445829338399</v>
      </c>
      <c r="AO157" s="87">
        <v>0.25625325507087199</v>
      </c>
      <c r="AP157" s="85">
        <v>0.26268237183777299</v>
      </c>
      <c r="AQ157" s="85">
        <v>0.347029855340105</v>
      </c>
      <c r="AR157" s="85">
        <v>0.30426371891038201</v>
      </c>
      <c r="AS157" s="85">
        <v>0.27669667590027702</v>
      </c>
      <c r="AT157" s="85">
        <v>0.290210513255304</v>
      </c>
      <c r="AU157" s="85">
        <v>0.29251990898748598</v>
      </c>
      <c r="AV157" s="85">
        <v>0.31624077783749499</v>
      </c>
      <c r="AW157" s="85">
        <v>0.28957756871425899</v>
      </c>
      <c r="AX157" s="85">
        <v>0.29157889415055904</v>
      </c>
      <c r="AY157" s="86">
        <v>0.33685811813594596</v>
      </c>
      <c r="AZ157" s="85">
        <v>0.36087095741274405</v>
      </c>
      <c r="BA157" s="85">
        <v>0.31143470995464401</v>
      </c>
      <c r="BB157" s="87">
        <v>0.230883870228133</v>
      </c>
      <c r="BC157" s="85">
        <v>0.32195315601429103</v>
      </c>
      <c r="BD157" s="85">
        <v>0.26737815723941599</v>
      </c>
      <c r="BE157" s="85">
        <v>0.30780725990025898</v>
      </c>
      <c r="BF157" s="85">
        <v>0.28257008105514603</v>
      </c>
      <c r="BG157" s="85">
        <v>0.32439024390243903</v>
      </c>
      <c r="BH157" s="85">
        <v>0.28746632863254701</v>
      </c>
      <c r="BI157" s="85">
        <v>0.30698111557964702</v>
      </c>
      <c r="BJ157" s="85">
        <v>0.319329613945464</v>
      </c>
      <c r="BK157" s="85">
        <v>0.27506095163193101</v>
      </c>
      <c r="BL157" s="85">
        <v>0.30012365306482897</v>
      </c>
      <c r="BM157" s="85">
        <v>0.33596175644374299</v>
      </c>
      <c r="BN157" s="85">
        <v>0.30675430643698998</v>
      </c>
      <c r="BO157" s="85">
        <v>0.33906920103775001</v>
      </c>
      <c r="BP157" s="85">
        <v>0.28319269180150203</v>
      </c>
      <c r="BQ157" s="85">
        <v>0.27121562870532401</v>
      </c>
      <c r="BR157" s="85">
        <v>0.32397944780080201</v>
      </c>
      <c r="BS157" s="85">
        <v>0.31226628616414098</v>
      </c>
      <c r="BT157" s="85">
        <v>0.284719940253921</v>
      </c>
      <c r="BU157" s="85">
        <v>0.30443437671609003</v>
      </c>
      <c r="BV157" s="85">
        <v>0.27338187054964402</v>
      </c>
    </row>
    <row r="158" spans="2:74" ht="12.75" x14ac:dyDescent="0.2">
      <c r="B158" s="84" t="s">
        <v>607</v>
      </c>
      <c r="C158" s="85">
        <v>0.34073004796644396</v>
      </c>
      <c r="D158" s="85">
        <v>0.31108848574601999</v>
      </c>
      <c r="E158" s="85">
        <v>0.35238850588737697</v>
      </c>
      <c r="F158" s="85">
        <v>0.35226580327594598</v>
      </c>
      <c r="G158" s="85">
        <v>0.34487917146145003</v>
      </c>
      <c r="H158" s="85">
        <v>0.31760208285271696</v>
      </c>
      <c r="I158" s="85">
        <v>0.354899668809663</v>
      </c>
      <c r="J158" s="87">
        <v>0.13951219512195101</v>
      </c>
      <c r="K158" s="85">
        <v>0.33023769438259198</v>
      </c>
      <c r="L158" s="85">
        <v>0.35601593625497996</v>
      </c>
      <c r="M158" s="85">
        <v>0.39453681710213701</v>
      </c>
      <c r="N158" s="85">
        <v>0.39362519201228802</v>
      </c>
      <c r="O158" s="85">
        <v>0.34841433278418399</v>
      </c>
      <c r="P158" s="86">
        <v>0.51680270608132906</v>
      </c>
      <c r="Q158" s="87">
        <v>0.26579810537422299</v>
      </c>
      <c r="R158" s="85">
        <v>0.37667705357915698</v>
      </c>
      <c r="S158" s="85">
        <v>0.31570661896243302</v>
      </c>
      <c r="T158" s="86">
        <v>0.48191570556309399</v>
      </c>
      <c r="U158" s="87">
        <v>0.25887605414215903</v>
      </c>
      <c r="V158" s="85">
        <v>0.339215590539099</v>
      </c>
      <c r="W158" s="86">
        <v>0.64753004005340498</v>
      </c>
      <c r="X158" s="87">
        <v>0.24020134315032202</v>
      </c>
      <c r="Y158" s="86">
        <v>0.44199898307547003</v>
      </c>
      <c r="Z158" s="86">
        <v>0.61799380557498307</v>
      </c>
      <c r="AA158" s="87">
        <v>0.14094334356684299</v>
      </c>
      <c r="AB158" s="86">
        <v>0.44803588508855802</v>
      </c>
      <c r="AC158" s="86">
        <v>0.61854387056627302</v>
      </c>
      <c r="AD158" s="87">
        <v>0</v>
      </c>
      <c r="AE158" s="87">
        <v>0</v>
      </c>
      <c r="AF158" s="86">
        <v>1</v>
      </c>
      <c r="AG158" s="87">
        <v>0</v>
      </c>
      <c r="AH158" s="87">
        <v>0.17397107897664099</v>
      </c>
      <c r="AI158" s="85">
        <v>0.27091736033639402</v>
      </c>
      <c r="AJ158" s="87">
        <v>0.27444225032561603</v>
      </c>
      <c r="AK158" s="86">
        <v>0.50940811475079595</v>
      </c>
      <c r="AL158" s="85">
        <v>0.439689098780008</v>
      </c>
      <c r="AM158" s="87">
        <v>0.22086913636449801</v>
      </c>
      <c r="AN158" s="86">
        <v>0.37201581975071901</v>
      </c>
      <c r="AO158" s="87">
        <v>0.303984910547133</v>
      </c>
      <c r="AP158" s="85">
        <v>0.39084459911658398</v>
      </c>
      <c r="AQ158" s="85">
        <v>0.34514465989535204</v>
      </c>
      <c r="AR158" s="85">
        <v>0.32301618634030704</v>
      </c>
      <c r="AS158" s="85">
        <v>0.37628116343490298</v>
      </c>
      <c r="AT158" s="85">
        <v>0.32863228421357299</v>
      </c>
      <c r="AU158" s="85">
        <v>0.30804891922639399</v>
      </c>
      <c r="AV158" s="85">
        <v>0.36182635461963203</v>
      </c>
      <c r="AW158" s="85">
        <v>0.35139273196827098</v>
      </c>
      <c r="AX158" s="85">
        <v>0.31643607071234803</v>
      </c>
      <c r="AY158" s="85">
        <v>0.33279533986346105</v>
      </c>
      <c r="AZ158" s="85">
        <v>0.29736364606681603</v>
      </c>
      <c r="BA158" s="85">
        <v>0.36490809262353902</v>
      </c>
      <c r="BB158" s="85">
        <v>0.34414765562306698</v>
      </c>
      <c r="BC158" s="85">
        <v>0.31615720524017499</v>
      </c>
      <c r="BD158" s="85">
        <v>0.37545357524012701</v>
      </c>
      <c r="BE158" s="85">
        <v>0.33076161184382002</v>
      </c>
      <c r="BF158" s="85">
        <v>0.35202842034341203</v>
      </c>
      <c r="BG158" s="85">
        <v>0.36945121951219401</v>
      </c>
      <c r="BH158" s="85">
        <v>0.32644588813183395</v>
      </c>
      <c r="BI158" s="85">
        <v>0.348378212974297</v>
      </c>
      <c r="BJ158" s="85">
        <v>0.31032242163518597</v>
      </c>
      <c r="BK158" s="85">
        <v>0.357970900511207</v>
      </c>
      <c r="BL158" s="85">
        <v>0.33218512630277303</v>
      </c>
      <c r="BM158" s="85">
        <v>0.29899955645359999</v>
      </c>
      <c r="BN158" s="85">
        <v>0.351994560290118</v>
      </c>
      <c r="BO158" s="85">
        <v>0.31201355429660604</v>
      </c>
      <c r="BP158" s="85">
        <v>0.36610668111790701</v>
      </c>
      <c r="BQ158" s="85">
        <v>0.38399864490994295</v>
      </c>
      <c r="BR158" s="85">
        <v>0.30650443227372803</v>
      </c>
      <c r="BS158" s="85">
        <v>0.31728498327100901</v>
      </c>
      <c r="BT158" s="86">
        <v>0.39411501120239001</v>
      </c>
      <c r="BU158" s="85">
        <v>0.38351180669961499</v>
      </c>
      <c r="BV158" s="85">
        <v>0.39771181694535501</v>
      </c>
    </row>
    <row r="159" spans="2:74" customFormat="1" ht="12.75" x14ac:dyDescent="0.2"/>
    <row r="160" spans="2:74" ht="12.75" x14ac:dyDescent="0.2">
      <c r="B160" s="90" t="s">
        <v>608</v>
      </c>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c r="BD160" s="91"/>
      <c r="BE160" s="91"/>
      <c r="BF160" s="91"/>
      <c r="BG160" s="91"/>
      <c r="BH160" s="91"/>
      <c r="BI160" s="91"/>
      <c r="BJ160" s="91"/>
      <c r="BK160" s="91"/>
      <c r="BL160" s="91"/>
      <c r="BM160" s="91"/>
      <c r="BN160" s="91"/>
      <c r="BO160" s="91"/>
      <c r="BP160" s="91"/>
      <c r="BQ160" s="91"/>
      <c r="BR160" s="91"/>
      <c r="BS160" s="91"/>
      <c r="BT160" s="91"/>
      <c r="BU160" s="91"/>
      <c r="BV160" s="91"/>
    </row>
    <row r="161" spans="2:74" ht="53.65" customHeight="1" x14ac:dyDescent="0.2">
      <c r="B161" s="92" t="s">
        <v>535</v>
      </c>
      <c r="C161" s="81"/>
      <c r="D161" s="94" t="s">
        <v>572</v>
      </c>
      <c r="E161" s="95"/>
      <c r="F161" s="95"/>
      <c r="G161" s="94" t="s">
        <v>581</v>
      </c>
      <c r="H161" s="95"/>
      <c r="I161" s="95"/>
      <c r="J161" s="95"/>
      <c r="K161" s="94" t="s">
        <v>586</v>
      </c>
      <c r="L161" s="95"/>
      <c r="M161" s="95"/>
      <c r="N161" s="94" t="s">
        <v>590</v>
      </c>
      <c r="O161" s="95"/>
      <c r="P161" s="95"/>
      <c r="Q161" s="95"/>
      <c r="R161" s="95"/>
      <c r="S161" s="95"/>
      <c r="T161" s="95"/>
      <c r="U161" s="95"/>
      <c r="V161" s="95"/>
      <c r="W161" s="95"/>
      <c r="X161" s="94" t="s">
        <v>594</v>
      </c>
      <c r="Y161" s="95"/>
      <c r="Z161" s="95"/>
      <c r="AA161" s="94" t="s">
        <v>601</v>
      </c>
      <c r="AB161" s="95"/>
      <c r="AC161" s="95"/>
      <c r="AD161" s="94" t="s">
        <v>618</v>
      </c>
      <c r="AE161" s="95"/>
      <c r="AF161" s="95"/>
      <c r="AG161" s="95"/>
      <c r="AH161" s="94" t="s">
        <v>608</v>
      </c>
      <c r="AI161" s="95"/>
      <c r="AJ161" s="95"/>
      <c r="AK161" s="95"/>
      <c r="AL161" s="95"/>
      <c r="AM161" s="95"/>
      <c r="AN161" s="94" t="s">
        <v>33</v>
      </c>
      <c r="AO161" s="95"/>
      <c r="AP161" s="94" t="s">
        <v>40</v>
      </c>
      <c r="AQ161" s="95"/>
      <c r="AR161" s="95"/>
      <c r="AS161" s="95"/>
      <c r="AT161" s="95"/>
      <c r="AU161" s="95"/>
      <c r="AV161" s="94" t="s">
        <v>612</v>
      </c>
      <c r="AW161" s="95"/>
      <c r="AX161" s="95"/>
      <c r="AY161" s="94" t="s">
        <v>47</v>
      </c>
      <c r="AZ161" s="95"/>
      <c r="BA161" s="95"/>
      <c r="BB161" s="95"/>
      <c r="BC161" s="95"/>
      <c r="BD161" s="95"/>
      <c r="BE161" s="94" t="s">
        <v>613</v>
      </c>
      <c r="BF161" s="95"/>
      <c r="BG161" s="95"/>
      <c r="BH161" s="95"/>
      <c r="BI161" s="94" t="s">
        <v>614</v>
      </c>
      <c r="BJ161" s="95"/>
      <c r="BK161" s="95"/>
      <c r="BL161" s="94" t="s">
        <v>63</v>
      </c>
      <c r="BM161" s="95"/>
      <c r="BN161" s="95"/>
      <c r="BO161" s="95"/>
      <c r="BP161" s="95"/>
      <c r="BQ161" s="95"/>
      <c r="BR161" s="94" t="s">
        <v>70</v>
      </c>
      <c r="BS161" s="95"/>
      <c r="BT161" s="95"/>
      <c r="BU161" s="95"/>
      <c r="BV161" s="95"/>
    </row>
    <row r="162" spans="2:74" ht="24.95" customHeight="1" x14ac:dyDescent="0.2">
      <c r="B162" s="93"/>
      <c r="C162" s="81"/>
      <c r="D162" s="81"/>
      <c r="E162" s="81"/>
      <c r="F162" s="81"/>
      <c r="G162" s="81"/>
      <c r="H162" s="81"/>
      <c r="I162" s="81"/>
      <c r="J162" s="81"/>
      <c r="K162" s="81"/>
      <c r="L162" s="81"/>
      <c r="M162" s="81"/>
      <c r="N162" s="94" t="s">
        <v>591</v>
      </c>
      <c r="O162" s="95"/>
      <c r="P162" s="94" t="s">
        <v>592</v>
      </c>
      <c r="Q162" s="95"/>
      <c r="R162" s="94" t="s">
        <v>593</v>
      </c>
      <c r="S162" s="95"/>
      <c r="T162" s="94" t="s">
        <v>565</v>
      </c>
      <c r="U162" s="95"/>
      <c r="V162" s="94" t="s">
        <v>445</v>
      </c>
      <c r="W162" s="95"/>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c r="BI162" s="81"/>
      <c r="BJ162" s="81"/>
      <c r="BK162" s="81"/>
      <c r="BL162" s="81"/>
      <c r="BM162" s="81"/>
      <c r="BN162" s="81"/>
      <c r="BO162" s="81"/>
      <c r="BP162" s="81"/>
      <c r="BQ162" s="81"/>
      <c r="BR162" s="81"/>
      <c r="BS162" s="81"/>
      <c r="BT162" s="81"/>
      <c r="BU162" s="81"/>
      <c r="BV162" s="81"/>
    </row>
    <row r="163" spans="2:74" ht="72.95" customHeight="1" x14ac:dyDescent="0.2">
      <c r="B163" s="93"/>
      <c r="C163" s="81" t="s">
        <v>39</v>
      </c>
      <c r="D163" s="81" t="s">
        <v>578</v>
      </c>
      <c r="E163" s="81" t="s">
        <v>575</v>
      </c>
      <c r="F163" s="81" t="s">
        <v>579</v>
      </c>
      <c r="G163" s="81" t="s">
        <v>585</v>
      </c>
      <c r="H163" s="81" t="s">
        <v>584</v>
      </c>
      <c r="I163" s="81" t="s">
        <v>579</v>
      </c>
      <c r="J163" s="81" t="s">
        <v>570</v>
      </c>
      <c r="K163" s="81" t="s">
        <v>587</v>
      </c>
      <c r="L163" s="81" t="s">
        <v>588</v>
      </c>
      <c r="M163" s="81" t="s">
        <v>589</v>
      </c>
      <c r="N163" s="81" t="s">
        <v>540</v>
      </c>
      <c r="O163" s="81" t="s">
        <v>541</v>
      </c>
      <c r="P163" s="81" t="s">
        <v>540</v>
      </c>
      <c r="Q163" s="81" t="s">
        <v>541</v>
      </c>
      <c r="R163" s="81" t="s">
        <v>540</v>
      </c>
      <c r="S163" s="81" t="s">
        <v>541</v>
      </c>
      <c r="T163" s="81" t="s">
        <v>540</v>
      </c>
      <c r="U163" s="81" t="s">
        <v>541</v>
      </c>
      <c r="V163" s="81" t="s">
        <v>540</v>
      </c>
      <c r="W163" s="81" t="s">
        <v>541</v>
      </c>
      <c r="X163" s="81" t="s">
        <v>599</v>
      </c>
      <c r="Y163" s="81" t="s">
        <v>575</v>
      </c>
      <c r="Z163" s="81" t="s">
        <v>600</v>
      </c>
      <c r="AA163" s="81" t="s">
        <v>599</v>
      </c>
      <c r="AB163" s="81" t="s">
        <v>575</v>
      </c>
      <c r="AC163" s="81" t="s">
        <v>600</v>
      </c>
      <c r="AD163" s="81" t="s">
        <v>606</v>
      </c>
      <c r="AE163" s="81" t="s">
        <v>575</v>
      </c>
      <c r="AF163" s="81" t="s">
        <v>607</v>
      </c>
      <c r="AG163" s="81" t="s">
        <v>570</v>
      </c>
      <c r="AH163" s="81" t="s">
        <v>566</v>
      </c>
      <c r="AI163" s="81" t="s">
        <v>445</v>
      </c>
      <c r="AJ163" s="81" t="s">
        <v>568</v>
      </c>
      <c r="AK163" s="81" t="s">
        <v>565</v>
      </c>
      <c r="AL163" s="81" t="s">
        <v>567</v>
      </c>
      <c r="AM163" s="81" t="s">
        <v>570</v>
      </c>
      <c r="AN163" s="81" t="s">
        <v>37</v>
      </c>
      <c r="AO163" s="81" t="s">
        <v>38</v>
      </c>
      <c r="AP163" s="81" t="s">
        <v>407</v>
      </c>
      <c r="AQ163" s="81" t="s">
        <v>423</v>
      </c>
      <c r="AR163" s="81" t="s">
        <v>398</v>
      </c>
      <c r="AS163" s="81" t="s">
        <v>394</v>
      </c>
      <c r="AT163" s="81" t="s">
        <v>389</v>
      </c>
      <c r="AU163" s="81" t="s">
        <v>391</v>
      </c>
      <c r="AV163" s="81" t="s">
        <v>615</v>
      </c>
      <c r="AW163" s="81" t="s">
        <v>616</v>
      </c>
      <c r="AX163" s="81" t="s">
        <v>617</v>
      </c>
      <c r="AY163" s="81" t="s">
        <v>48</v>
      </c>
      <c r="AZ163" s="81" t="s">
        <v>49</v>
      </c>
      <c r="BA163" s="81" t="s">
        <v>50</v>
      </c>
      <c r="BB163" s="81" t="s">
        <v>51</v>
      </c>
      <c r="BC163" s="81" t="s">
        <v>52</v>
      </c>
      <c r="BD163" s="81" t="s">
        <v>392</v>
      </c>
      <c r="BE163" s="81" t="s">
        <v>55</v>
      </c>
      <c r="BF163" s="81" t="s">
        <v>400</v>
      </c>
      <c r="BG163" s="81" t="s">
        <v>395</v>
      </c>
      <c r="BH163" s="81" t="s">
        <v>58</v>
      </c>
      <c r="BI163" s="81" t="s">
        <v>60</v>
      </c>
      <c r="BJ163" s="81" t="s">
        <v>61</v>
      </c>
      <c r="BK163" s="81" t="s">
        <v>62</v>
      </c>
      <c r="BL163" s="81" t="s">
        <v>64</v>
      </c>
      <c r="BM163" s="81" t="s">
        <v>65</v>
      </c>
      <c r="BN163" s="81" t="s">
        <v>66</v>
      </c>
      <c r="BO163" s="81" t="s">
        <v>67</v>
      </c>
      <c r="BP163" s="81" t="s">
        <v>68</v>
      </c>
      <c r="BQ163" s="81" t="s">
        <v>69</v>
      </c>
      <c r="BR163" s="81" t="s">
        <v>64</v>
      </c>
      <c r="BS163" s="81" t="s">
        <v>65</v>
      </c>
      <c r="BT163" s="81" t="s">
        <v>66</v>
      </c>
      <c r="BU163" s="81" t="s">
        <v>67</v>
      </c>
      <c r="BV163" s="81" t="s">
        <v>71</v>
      </c>
    </row>
    <row r="164" spans="2:74" s="70" customFormat="1" ht="12.75" x14ac:dyDescent="0.2">
      <c r="B164" s="82" t="s">
        <v>563</v>
      </c>
      <c r="C164" s="83">
        <v>2067</v>
      </c>
      <c r="D164" s="83">
        <v>295</v>
      </c>
      <c r="E164" s="83">
        <v>449</v>
      </c>
      <c r="F164" s="83">
        <v>1044</v>
      </c>
      <c r="G164" s="83">
        <v>234</v>
      </c>
      <c r="H164" s="83">
        <v>412</v>
      </c>
      <c r="I164" s="83">
        <v>1332</v>
      </c>
      <c r="J164" s="83">
        <v>89</v>
      </c>
      <c r="K164" s="83">
        <v>1469</v>
      </c>
      <c r="L164" s="83">
        <v>384</v>
      </c>
      <c r="M164" s="83">
        <v>214</v>
      </c>
      <c r="N164" s="83">
        <v>212</v>
      </c>
      <c r="O164" s="83">
        <v>1172</v>
      </c>
      <c r="P164" s="83">
        <v>374</v>
      </c>
      <c r="Q164" s="83">
        <v>526</v>
      </c>
      <c r="R164" s="83">
        <v>593</v>
      </c>
      <c r="S164" s="83">
        <v>485</v>
      </c>
      <c r="T164" s="83">
        <v>705</v>
      </c>
      <c r="U164" s="83">
        <v>648</v>
      </c>
      <c r="V164" s="83">
        <v>1765</v>
      </c>
      <c r="W164" s="83">
        <v>30</v>
      </c>
      <c r="X164" s="83">
        <v>881</v>
      </c>
      <c r="Y164" s="83">
        <v>349</v>
      </c>
      <c r="Z164" s="83">
        <v>342</v>
      </c>
      <c r="AA164" s="83">
        <v>511</v>
      </c>
      <c r="AB164" s="83">
        <v>312</v>
      </c>
      <c r="AC164" s="83">
        <v>349</v>
      </c>
      <c r="AD164" s="83">
        <v>475</v>
      </c>
      <c r="AE164" s="83">
        <v>316</v>
      </c>
      <c r="AF164" s="83">
        <v>529</v>
      </c>
      <c r="AG164" s="83">
        <v>252</v>
      </c>
      <c r="AH164" s="83">
        <v>47</v>
      </c>
      <c r="AI164" s="83">
        <v>347</v>
      </c>
      <c r="AJ164" s="83">
        <v>262</v>
      </c>
      <c r="AK164" s="83">
        <v>532</v>
      </c>
      <c r="AL164" s="83">
        <v>119</v>
      </c>
      <c r="AM164" s="83">
        <v>732</v>
      </c>
      <c r="AN164" s="83">
        <v>1100</v>
      </c>
      <c r="AO164" s="83">
        <v>967</v>
      </c>
      <c r="AP164" s="83">
        <v>170</v>
      </c>
      <c r="AQ164" s="83">
        <v>344</v>
      </c>
      <c r="AR164" s="83">
        <v>333</v>
      </c>
      <c r="AS164" s="83">
        <v>377</v>
      </c>
      <c r="AT164" s="83">
        <v>341</v>
      </c>
      <c r="AU164" s="83">
        <v>502</v>
      </c>
      <c r="AV164" s="83">
        <v>514</v>
      </c>
      <c r="AW164" s="83">
        <v>710</v>
      </c>
      <c r="AX164" s="83">
        <v>843</v>
      </c>
      <c r="AY164" s="83">
        <v>765</v>
      </c>
      <c r="AZ164" s="83">
        <v>163</v>
      </c>
      <c r="BA164" s="83">
        <v>279</v>
      </c>
      <c r="BB164" s="83">
        <v>484</v>
      </c>
      <c r="BC164" s="83">
        <v>185</v>
      </c>
      <c r="BD164" s="83">
        <v>191</v>
      </c>
      <c r="BE164" s="83">
        <v>794</v>
      </c>
      <c r="BF164" s="83">
        <v>633</v>
      </c>
      <c r="BG164" s="83">
        <v>213</v>
      </c>
      <c r="BH164" s="83">
        <v>427</v>
      </c>
      <c r="BI164" s="83">
        <v>600</v>
      </c>
      <c r="BJ164" s="83">
        <v>569</v>
      </c>
      <c r="BK164" s="83">
        <v>887</v>
      </c>
      <c r="BL164" s="83">
        <v>181</v>
      </c>
      <c r="BM164" s="83">
        <v>276</v>
      </c>
      <c r="BN164" s="83">
        <v>290</v>
      </c>
      <c r="BO164" s="83">
        <v>254</v>
      </c>
      <c r="BP164" s="83">
        <v>329</v>
      </c>
      <c r="BQ164" s="83">
        <v>442</v>
      </c>
      <c r="BR164" s="83">
        <v>484</v>
      </c>
      <c r="BS164" s="83">
        <v>549</v>
      </c>
      <c r="BT164" s="83">
        <v>431</v>
      </c>
      <c r="BU164" s="83">
        <v>191</v>
      </c>
      <c r="BV164" s="83">
        <v>150</v>
      </c>
    </row>
    <row r="165" spans="2:74" ht="12.75" x14ac:dyDescent="0.2">
      <c r="B165" s="84" t="s">
        <v>565</v>
      </c>
      <c r="C165" s="85">
        <v>0.24955364271095098</v>
      </c>
      <c r="D165" s="85">
        <v>0.21620113679952599</v>
      </c>
      <c r="E165" s="85">
        <v>0.21918202127894801</v>
      </c>
      <c r="F165" s="86">
        <v>0.30874624083628799</v>
      </c>
      <c r="G165" s="85">
        <v>0.21626691678949497</v>
      </c>
      <c r="H165" s="85">
        <v>0.27903601191221</v>
      </c>
      <c r="I165" s="85">
        <v>0.259327362239754</v>
      </c>
      <c r="J165" s="87">
        <v>6.4318205860573394E-2</v>
      </c>
      <c r="K165" s="85">
        <v>0.24151809044203101</v>
      </c>
      <c r="L165" s="86">
        <v>0.32261113811915998</v>
      </c>
      <c r="M165" s="87">
        <v>0.18135760401721601</v>
      </c>
      <c r="N165" s="85">
        <v>0.22653915122534302</v>
      </c>
      <c r="O165" s="86">
        <v>0.325716549993395</v>
      </c>
      <c r="P165" s="85">
        <v>0.27593505519236899</v>
      </c>
      <c r="Q165" s="86">
        <v>0.33804375753503102</v>
      </c>
      <c r="R165" s="85">
        <v>0.22108999717434302</v>
      </c>
      <c r="S165" s="86">
        <v>0.38706059864611297</v>
      </c>
      <c r="T165" s="86">
        <v>0.35968712910929002</v>
      </c>
      <c r="U165" s="87">
        <v>0.21589840800160298</v>
      </c>
      <c r="V165" s="86">
        <v>0.281741192025807</v>
      </c>
      <c r="W165" s="85">
        <v>0.185230769230769</v>
      </c>
      <c r="X165" s="85">
        <v>0.26268225915447801</v>
      </c>
      <c r="Y165" s="86">
        <v>0.35553707718349997</v>
      </c>
      <c r="Z165" s="86">
        <v>0.321525560297234</v>
      </c>
      <c r="AA165" s="85">
        <v>0.244836402860453</v>
      </c>
      <c r="AB165" s="86">
        <v>0.41551502358257103</v>
      </c>
      <c r="AC165" s="86">
        <v>0.53352890627314997</v>
      </c>
      <c r="AD165" s="85">
        <v>0.24962455109369899</v>
      </c>
      <c r="AE165" s="86">
        <v>0.31069531069531098</v>
      </c>
      <c r="AF165" s="86">
        <v>0.48129889411272103</v>
      </c>
      <c r="AG165" s="87">
        <v>0.135479334322994</v>
      </c>
      <c r="AH165" s="87">
        <v>0</v>
      </c>
      <c r="AI165" s="87">
        <v>0</v>
      </c>
      <c r="AJ165" s="87">
        <v>0</v>
      </c>
      <c r="AK165" s="86">
        <v>1</v>
      </c>
      <c r="AL165" s="87">
        <v>0</v>
      </c>
      <c r="AM165" s="87">
        <v>0</v>
      </c>
      <c r="AN165" s="86">
        <v>0.31341277233141601</v>
      </c>
      <c r="AO165" s="87">
        <v>0.184684860425648</v>
      </c>
      <c r="AP165" s="87">
        <v>0.16794667439501498</v>
      </c>
      <c r="AQ165" s="85">
        <v>0.245794206927856</v>
      </c>
      <c r="AR165" s="85">
        <v>0.22494011976047901</v>
      </c>
      <c r="AS165" s="86">
        <v>0.34661880832735098</v>
      </c>
      <c r="AT165" s="85">
        <v>0.26851372345934699</v>
      </c>
      <c r="AU165" s="85">
        <v>0.23257791002035902</v>
      </c>
      <c r="AV165" s="87">
        <v>0.21160485577458499</v>
      </c>
      <c r="AW165" s="86">
        <v>0.287050201539025</v>
      </c>
      <c r="AX165" s="85">
        <v>0.24726503075600298</v>
      </c>
      <c r="AY165" s="87">
        <v>0.22021039719470298</v>
      </c>
      <c r="AZ165" s="85">
        <v>0.21510945376700502</v>
      </c>
      <c r="BA165" s="85">
        <v>0.29528456442766698</v>
      </c>
      <c r="BB165" s="85">
        <v>0.26715761285386397</v>
      </c>
      <c r="BC165" s="85">
        <v>0.23254405286343602</v>
      </c>
      <c r="BD165" s="85">
        <v>0.29261500562309101</v>
      </c>
      <c r="BE165" s="85">
        <v>0.223430806481654</v>
      </c>
      <c r="BF165" s="85">
        <v>0.240728337564836</v>
      </c>
      <c r="BG165" s="85">
        <v>0.27491525423728702</v>
      </c>
      <c r="BH165" s="86">
        <v>0.301547702666699</v>
      </c>
      <c r="BI165" s="85">
        <v>0.253502717694502</v>
      </c>
      <c r="BJ165" s="85">
        <v>0.252504939933901</v>
      </c>
      <c r="BK165" s="85">
        <v>0.246409586869346</v>
      </c>
      <c r="BL165" s="87">
        <v>0.14686178552762899</v>
      </c>
      <c r="BM165" s="85">
        <v>0.22067792851070098</v>
      </c>
      <c r="BN165" s="85">
        <v>0.28011559878762199</v>
      </c>
      <c r="BO165" s="85">
        <v>0.28993174750615902</v>
      </c>
      <c r="BP165" s="85">
        <v>0.24825076966134901</v>
      </c>
      <c r="BQ165" s="86">
        <v>0.312514819557073</v>
      </c>
      <c r="BR165" s="87">
        <v>0.187529765175661</v>
      </c>
      <c r="BS165" s="85">
        <v>0.237736628605769</v>
      </c>
      <c r="BT165" s="86">
        <v>0.31026958882854899</v>
      </c>
      <c r="BU165" s="86">
        <v>0.331016012308393</v>
      </c>
      <c r="BV165" s="86">
        <v>0.37547975957708701</v>
      </c>
    </row>
    <row r="166" spans="2:74" ht="12.75" x14ac:dyDescent="0.2">
      <c r="B166" s="84" t="s">
        <v>445</v>
      </c>
      <c r="C166" s="85">
        <v>0.16588523900074201</v>
      </c>
      <c r="D166" s="85">
        <v>0.19824249398472599</v>
      </c>
      <c r="E166" s="85">
        <v>0.18489681258156501</v>
      </c>
      <c r="F166" s="85">
        <v>0.16543202759442402</v>
      </c>
      <c r="G166" s="85">
        <v>0.189914690249676</v>
      </c>
      <c r="H166" s="85">
        <v>0.17180109612352701</v>
      </c>
      <c r="I166" s="85">
        <v>0.163658876564447</v>
      </c>
      <c r="J166" s="85">
        <v>0.11573045593991299</v>
      </c>
      <c r="K166" s="87">
        <v>0.14982727377615601</v>
      </c>
      <c r="L166" s="87">
        <v>0.121887322422082</v>
      </c>
      <c r="M166" s="86">
        <v>0.34500538020085997</v>
      </c>
      <c r="N166" s="86">
        <v>0.34176283967078902</v>
      </c>
      <c r="O166" s="85">
        <v>0.15864923171751902</v>
      </c>
      <c r="P166" s="85">
        <v>0.20126460186475201</v>
      </c>
      <c r="Q166" s="85">
        <v>0.17896317963515598</v>
      </c>
      <c r="R166" s="86">
        <v>0.27451257417349501</v>
      </c>
      <c r="S166" s="87">
        <v>0.11430552157246501</v>
      </c>
      <c r="T166" s="86">
        <v>0.239457766719574</v>
      </c>
      <c r="U166" s="85">
        <v>0.147163530445236</v>
      </c>
      <c r="V166" s="86">
        <v>0.175190635222779</v>
      </c>
      <c r="W166" s="85">
        <v>0.28000000000000003</v>
      </c>
      <c r="X166" s="85">
        <v>0.151625871923213</v>
      </c>
      <c r="Y166" s="85">
        <v>0.15962343717518501</v>
      </c>
      <c r="Z166" s="86">
        <v>0.28410277835805298</v>
      </c>
      <c r="AA166" s="87">
        <v>7.6085653789301197E-2</v>
      </c>
      <c r="AB166" s="87">
        <v>8.8096573105973006E-2</v>
      </c>
      <c r="AC166" s="87">
        <v>5.6123507274720701E-2</v>
      </c>
      <c r="AD166" s="87">
        <v>0.103232125367287</v>
      </c>
      <c r="AE166" s="87">
        <v>7.1511071511071403E-2</v>
      </c>
      <c r="AF166" s="87">
        <v>6.0090983497344694E-2</v>
      </c>
      <c r="AG166" s="87">
        <v>6.1957965466051999E-2</v>
      </c>
      <c r="AH166" s="87">
        <v>0</v>
      </c>
      <c r="AI166" s="86">
        <v>1</v>
      </c>
      <c r="AJ166" s="87">
        <v>0</v>
      </c>
      <c r="AK166" s="87">
        <v>0</v>
      </c>
      <c r="AL166" s="87">
        <v>0</v>
      </c>
      <c r="AM166" s="87">
        <v>0</v>
      </c>
      <c r="AN166" s="86">
        <v>0.18725455365973101</v>
      </c>
      <c r="AO166" s="87">
        <v>0.14417806215008899</v>
      </c>
      <c r="AP166" s="85">
        <v>0.19431966381683799</v>
      </c>
      <c r="AQ166" s="85">
        <v>0.16451530539873499</v>
      </c>
      <c r="AR166" s="86">
        <v>0.21808383233532902</v>
      </c>
      <c r="AS166" s="85">
        <v>0.131313711414214</v>
      </c>
      <c r="AT166" s="85">
        <v>0.154453650958053</v>
      </c>
      <c r="AU166" s="85">
        <v>0.145238148504441</v>
      </c>
      <c r="AV166" s="85">
        <v>0.17760488759486498</v>
      </c>
      <c r="AW166" s="85">
        <v>0.17379259802125302</v>
      </c>
      <c r="AX166" s="85">
        <v>0.14900456379390201</v>
      </c>
      <c r="AY166" s="86">
        <v>0.20061065852455201</v>
      </c>
      <c r="AZ166" s="86">
        <v>0.23423796699122998</v>
      </c>
      <c r="BA166" s="85">
        <v>0.136370111831327</v>
      </c>
      <c r="BB166" s="87">
        <v>9.7398622800306006E-2</v>
      </c>
      <c r="BC166" s="85">
        <v>0.19724669603524203</v>
      </c>
      <c r="BD166" s="85">
        <v>0.17902854388689501</v>
      </c>
      <c r="BE166" s="86">
        <v>0.19344384429130099</v>
      </c>
      <c r="BF166" s="85">
        <v>0.15233407579321201</v>
      </c>
      <c r="BG166" s="85">
        <v>0.16358353510895798</v>
      </c>
      <c r="BH166" s="85">
        <v>0.13435221740499401</v>
      </c>
      <c r="BI166" s="85">
        <v>0.15035784305912001</v>
      </c>
      <c r="BJ166" s="85">
        <v>0.17287145679962201</v>
      </c>
      <c r="BK166" s="85">
        <v>0.17185022848083498</v>
      </c>
      <c r="BL166" s="86">
        <v>0.27756924977431402</v>
      </c>
      <c r="BM166" s="85">
        <v>0.15055631538091899</v>
      </c>
      <c r="BN166" s="85">
        <v>0.15193486995136399</v>
      </c>
      <c r="BO166" s="85">
        <v>0.170025443237349</v>
      </c>
      <c r="BP166" s="85">
        <v>0.15110240383120299</v>
      </c>
      <c r="BQ166" s="85">
        <v>0.14717598520415401</v>
      </c>
      <c r="BR166" s="85">
        <v>0.17707074037440002</v>
      </c>
      <c r="BS166" s="85">
        <v>0.175875150240384</v>
      </c>
      <c r="BT166" s="85">
        <v>0.15850465477114001</v>
      </c>
      <c r="BU166" s="85">
        <v>0.17602142572226298</v>
      </c>
      <c r="BV166" s="85">
        <v>0.133463683105221</v>
      </c>
    </row>
    <row r="167" spans="2:74" ht="25.5" x14ac:dyDescent="0.2">
      <c r="B167" s="84" t="s">
        <v>568</v>
      </c>
      <c r="C167" s="85">
        <v>0.121709173428557</v>
      </c>
      <c r="D167" s="85">
        <v>0.108623635666213</v>
      </c>
      <c r="E167" s="85">
        <v>0.13085889977659299</v>
      </c>
      <c r="F167" s="86">
        <v>0.13804898202327101</v>
      </c>
      <c r="G167" s="86">
        <v>0.18424226182500297</v>
      </c>
      <c r="H167" s="85">
        <v>0.104432042843915</v>
      </c>
      <c r="I167" s="85">
        <v>0.123680230144137</v>
      </c>
      <c r="J167" s="87">
        <v>1.8512641489474201E-2</v>
      </c>
      <c r="K167" s="85">
        <v>0.11237724221714</v>
      </c>
      <c r="L167" s="86">
        <v>0.18106195646302597</v>
      </c>
      <c r="M167" s="85">
        <v>8.4827833572453298E-2</v>
      </c>
      <c r="N167" s="85">
        <v>0.113706377304704</v>
      </c>
      <c r="O167" s="86">
        <v>0.163650772685246</v>
      </c>
      <c r="P167" s="85">
        <v>0.12324509698853299</v>
      </c>
      <c r="Q167" s="86">
        <v>0.221179121291776</v>
      </c>
      <c r="R167" s="86">
        <v>0.216056795705001</v>
      </c>
      <c r="S167" s="85">
        <v>0.127436587554033</v>
      </c>
      <c r="T167" s="87">
        <v>7.3170034175567902E-2</v>
      </c>
      <c r="U167" s="86">
        <v>0.22241743338419098</v>
      </c>
      <c r="V167" s="86">
        <v>0.139542703429725</v>
      </c>
      <c r="W167" s="85">
        <v>6.6461538461538502E-2</v>
      </c>
      <c r="X167" s="86">
        <v>0.18610191622664801</v>
      </c>
      <c r="Y167" s="85">
        <v>0.118462863421732</v>
      </c>
      <c r="Z167" s="87">
        <v>7.8307320421379389E-2</v>
      </c>
      <c r="AA167" s="86">
        <v>0.25314609883744099</v>
      </c>
      <c r="AB167" s="85">
        <v>0.14848774695735301</v>
      </c>
      <c r="AC167" s="85">
        <v>0.11503244732865101</v>
      </c>
      <c r="AD167" s="86">
        <v>0.23710958755033201</v>
      </c>
      <c r="AE167" s="86">
        <v>0.16872916872916799</v>
      </c>
      <c r="AF167" s="85">
        <v>0.12433142356815199</v>
      </c>
      <c r="AG167" s="87">
        <v>4.9300726619267099E-2</v>
      </c>
      <c r="AH167" s="87">
        <v>0</v>
      </c>
      <c r="AI167" s="87">
        <v>0</v>
      </c>
      <c r="AJ167" s="86">
        <v>1</v>
      </c>
      <c r="AK167" s="87">
        <v>0</v>
      </c>
      <c r="AL167" s="87">
        <v>0</v>
      </c>
      <c r="AM167" s="87">
        <v>0</v>
      </c>
      <c r="AN167" s="86">
        <v>0.15574140397707098</v>
      </c>
      <c r="AO167" s="87">
        <v>8.7138872090981603E-2</v>
      </c>
      <c r="AP167" s="87">
        <v>6.2346036806259997E-2</v>
      </c>
      <c r="AQ167" s="86">
        <v>0.16017475673068698</v>
      </c>
      <c r="AR167" s="86">
        <v>0.168083832335329</v>
      </c>
      <c r="AS167" s="85">
        <v>9.5218951902368787E-2</v>
      </c>
      <c r="AT167" s="85">
        <v>0.136749093733817</v>
      </c>
      <c r="AU167" s="85">
        <v>0.10362647933958299</v>
      </c>
      <c r="AV167" s="85">
        <v>0.11720999793168201</v>
      </c>
      <c r="AW167" s="85">
        <v>0.13089043605716399</v>
      </c>
      <c r="AX167" s="85">
        <v>0.117163833586878</v>
      </c>
      <c r="AY167" s="85">
        <v>0.12622498366688401</v>
      </c>
      <c r="AZ167" s="85">
        <v>7.7273668945514795E-2</v>
      </c>
      <c r="BA167" s="85">
        <v>0.118063964669848</v>
      </c>
      <c r="BB167" s="85">
        <v>0.139766641162969</v>
      </c>
      <c r="BC167" s="85">
        <v>0.130396475770925</v>
      </c>
      <c r="BD167" s="85">
        <v>8.4507042253520806E-2</v>
      </c>
      <c r="BE167" s="85">
        <v>0.127311106972124</v>
      </c>
      <c r="BF167" s="85">
        <v>0.128424790891108</v>
      </c>
      <c r="BG167" s="85">
        <v>0.10368038740920101</v>
      </c>
      <c r="BH167" s="85">
        <v>0.109356456027321</v>
      </c>
      <c r="BI167" s="85">
        <v>0.113218674785214</v>
      </c>
      <c r="BJ167" s="85">
        <v>0.12226554986273101</v>
      </c>
      <c r="BK167" s="85">
        <v>0.12684183530728299</v>
      </c>
      <c r="BL167" s="87">
        <v>6.9843683185251998E-2</v>
      </c>
      <c r="BM167" s="85">
        <v>0.140945551325176</v>
      </c>
      <c r="BN167" s="85">
        <v>0.11154578134912199</v>
      </c>
      <c r="BO167" s="85">
        <v>0.10157101894107701</v>
      </c>
      <c r="BP167" s="85">
        <v>0.13592685884877301</v>
      </c>
      <c r="BQ167" s="85">
        <v>0.142433726940769</v>
      </c>
      <c r="BR167" s="85">
        <v>9.7538191010001093E-2</v>
      </c>
      <c r="BS167" s="85">
        <v>0.13286884014423</v>
      </c>
      <c r="BT167" s="85">
        <v>0.12592125678820801</v>
      </c>
      <c r="BU167" s="85">
        <v>0.126844834463502</v>
      </c>
      <c r="BV167" s="85">
        <v>0.15967847056267601</v>
      </c>
    </row>
    <row r="168" spans="2:74" ht="12.75" x14ac:dyDescent="0.2">
      <c r="B168" s="84" t="s">
        <v>567</v>
      </c>
      <c r="C168" s="85">
        <v>5.8817552365331205E-2</v>
      </c>
      <c r="D168" s="85">
        <v>6.7580290825400097E-2</v>
      </c>
      <c r="E168" s="85">
        <v>5.54977991107964E-2</v>
      </c>
      <c r="F168" s="85">
        <v>6.7189346554059795E-2</v>
      </c>
      <c r="G168" s="85">
        <v>4.5558086560364398E-2</v>
      </c>
      <c r="H168" s="85">
        <v>6.7694386746415092E-2</v>
      </c>
      <c r="I168" s="85">
        <v>6.1176522925440596E-2</v>
      </c>
      <c r="J168" s="85">
        <v>1.9041574103459202E-2</v>
      </c>
      <c r="K168" s="85">
        <v>6.0145375077201101E-2</v>
      </c>
      <c r="L168" s="85">
        <v>4.7642197374817695E-2</v>
      </c>
      <c r="M168" s="85">
        <v>6.8597560975609706E-2</v>
      </c>
      <c r="N168" s="87">
        <v>1.6552485171732002E-2</v>
      </c>
      <c r="O168" s="86">
        <v>7.7497468410161502E-2</v>
      </c>
      <c r="P168" s="86">
        <v>0.177740863787375</v>
      </c>
      <c r="Q168" s="87">
        <v>2.3380832855702902E-2</v>
      </c>
      <c r="R168" s="85">
        <v>5.0243712913252206E-2</v>
      </c>
      <c r="S168" s="86">
        <v>8.8512356251529103E-2</v>
      </c>
      <c r="T168" s="85">
        <v>6.9466489354095898E-2</v>
      </c>
      <c r="U168" s="85">
        <v>7.3620293741427395E-2</v>
      </c>
      <c r="V168" s="85">
        <v>6.0461855858115199E-2</v>
      </c>
      <c r="W168" s="85">
        <v>0.11015384615384599</v>
      </c>
      <c r="X168" s="85">
        <v>6.58137377300788E-2</v>
      </c>
      <c r="Y168" s="85">
        <v>7.2758589968223791E-2</v>
      </c>
      <c r="Z168" s="85">
        <v>7.8874332268942707E-2</v>
      </c>
      <c r="AA168" s="85">
        <v>6.8395189964443992E-2</v>
      </c>
      <c r="AB168" s="86">
        <v>8.6876216234044609E-2</v>
      </c>
      <c r="AC168" s="86">
        <v>9.2156339822798999E-2</v>
      </c>
      <c r="AD168" s="85">
        <v>7.6330395037544796E-2</v>
      </c>
      <c r="AE168" s="85">
        <v>5.0160050160050096E-2</v>
      </c>
      <c r="AF168" s="86">
        <v>8.5063859755981408E-2</v>
      </c>
      <c r="AG168" s="87">
        <v>2.6095788733494798E-2</v>
      </c>
      <c r="AH168" s="85">
        <v>0</v>
      </c>
      <c r="AI168" s="87">
        <v>0</v>
      </c>
      <c r="AJ168" s="87">
        <v>0</v>
      </c>
      <c r="AK168" s="87">
        <v>0</v>
      </c>
      <c r="AL168" s="86">
        <v>1</v>
      </c>
      <c r="AM168" s="87">
        <v>0</v>
      </c>
      <c r="AN168" s="85">
        <v>6.8643359866342693E-2</v>
      </c>
      <c r="AO168" s="85">
        <v>4.88363927198954E-2</v>
      </c>
      <c r="AP168" s="85">
        <v>8.694392117084479E-2</v>
      </c>
      <c r="AQ168" s="85">
        <v>3.6596782887457803E-2</v>
      </c>
      <c r="AR168" s="85">
        <v>4.6017964071856196E-2</v>
      </c>
      <c r="AS168" s="85">
        <v>6.04737975592246E-2</v>
      </c>
      <c r="AT168" s="85">
        <v>5.43436043500777E-2</v>
      </c>
      <c r="AU168" s="85">
        <v>7.0337144007695904E-2</v>
      </c>
      <c r="AV168" s="85">
        <v>5.8708414872798605E-2</v>
      </c>
      <c r="AW168" s="85">
        <v>5.3396848662513596E-2</v>
      </c>
      <c r="AX168" s="85">
        <v>6.3800515907136798E-2</v>
      </c>
      <c r="AY168" s="85">
        <v>4.9652671297715896E-2</v>
      </c>
      <c r="AZ168" s="86">
        <v>0.104896070713349</v>
      </c>
      <c r="BA168" s="85">
        <v>5.5559512785811095E-2</v>
      </c>
      <c r="BB168" s="85">
        <v>5.0554705432287704E-2</v>
      </c>
      <c r="BC168" s="85">
        <v>4.7081497797356799E-2</v>
      </c>
      <c r="BD168" s="86">
        <v>9.9341294917795406E-2</v>
      </c>
      <c r="BE168" s="85">
        <v>5.0090022971378698E-2</v>
      </c>
      <c r="BF168" s="85">
        <v>5.8566065949128499E-2</v>
      </c>
      <c r="BG168" s="85">
        <v>6.0920096852300099E-2</v>
      </c>
      <c r="BH168" s="85">
        <v>7.5181049725095109E-2</v>
      </c>
      <c r="BI168" s="85">
        <v>6.0952866729362204E-2</v>
      </c>
      <c r="BJ168" s="85">
        <v>6.4140451501215306E-2</v>
      </c>
      <c r="BK168" s="85">
        <v>5.4369113121327903E-2</v>
      </c>
      <c r="BL168" s="85">
        <v>5.0696061196370004E-2</v>
      </c>
      <c r="BM168" s="85">
        <v>5.61860052489557E-2</v>
      </c>
      <c r="BN168" s="85">
        <v>7.6090787340523006E-2</v>
      </c>
      <c r="BO168" s="86">
        <v>9.8743992568959202E-2</v>
      </c>
      <c r="BP168" s="85">
        <v>5.4513791709425503E-2</v>
      </c>
      <c r="BQ168" s="85">
        <v>5.40380329112723E-2</v>
      </c>
      <c r="BR168" s="85">
        <v>6.3596732241638296E-2</v>
      </c>
      <c r="BS168" s="85">
        <v>6.8697415865384498E-2</v>
      </c>
      <c r="BT168" s="85">
        <v>6.2621217998448303E-2</v>
      </c>
      <c r="BU168" s="85">
        <v>6.9576614052082597E-2</v>
      </c>
      <c r="BV168" s="85">
        <v>3.9394597726120598E-2</v>
      </c>
    </row>
    <row r="169" spans="2:74" ht="12.75" x14ac:dyDescent="0.2">
      <c r="B169" s="84" t="s">
        <v>566</v>
      </c>
      <c r="C169" s="85">
        <v>2.3442829977791201E-2</v>
      </c>
      <c r="D169" s="85">
        <v>1.8900163894410099E-2</v>
      </c>
      <c r="E169" s="85">
        <v>2.0217213386715002E-2</v>
      </c>
      <c r="F169" s="85">
        <v>2.8901123185272701E-2</v>
      </c>
      <c r="G169" s="85">
        <v>2.2823708070927703E-2</v>
      </c>
      <c r="H169" s="85">
        <v>2.5025651292574901E-2</v>
      </c>
      <c r="I169" s="85">
        <v>2.20505368052673E-2</v>
      </c>
      <c r="J169" s="85">
        <v>3.80831482069185E-2</v>
      </c>
      <c r="K169" s="85">
        <v>1.9614097717570701E-2</v>
      </c>
      <c r="L169" s="85">
        <v>3.1788472964943498E-2</v>
      </c>
      <c r="M169" s="85">
        <v>3.48816355810617E-2</v>
      </c>
      <c r="N169" s="86">
        <v>7.1129707112970605E-2</v>
      </c>
      <c r="O169" s="85">
        <v>2.0243913177475398E-2</v>
      </c>
      <c r="P169" s="85">
        <v>2.8587504018861801E-2</v>
      </c>
      <c r="Q169" s="86">
        <v>3.9883787576338398E-2</v>
      </c>
      <c r="R169" s="85">
        <v>1.45521333710087E-2</v>
      </c>
      <c r="S169" s="86">
        <v>3.8067857434140699E-2</v>
      </c>
      <c r="T169" s="85">
        <v>2.1777987502323598E-2</v>
      </c>
      <c r="U169" s="86">
        <v>3.9561083113720696E-2</v>
      </c>
      <c r="V169" s="85">
        <v>2.6512258785177802E-2</v>
      </c>
      <c r="W169" s="85">
        <v>3.5692307692307697E-2</v>
      </c>
      <c r="X169" s="85">
        <v>3.1429324109177897E-2</v>
      </c>
      <c r="Y169" s="85">
        <v>2.1382116235559599E-2</v>
      </c>
      <c r="Z169" s="85">
        <v>2.72762541406786E-2</v>
      </c>
      <c r="AA169" s="86">
        <v>4.6362510486995995E-2</v>
      </c>
      <c r="AB169" s="85">
        <v>1.4974108644744199E-2</v>
      </c>
      <c r="AC169" s="85">
        <v>2.8713663436749901E-2</v>
      </c>
      <c r="AD169" s="86">
        <v>4.4009141364675104E-2</v>
      </c>
      <c r="AE169" s="85">
        <v>3.7653037653037603E-2</v>
      </c>
      <c r="AF169" s="85">
        <v>1.48847478919618E-2</v>
      </c>
      <c r="AG169" s="85">
        <v>2.1486053597937298E-2</v>
      </c>
      <c r="AH169" s="86">
        <v>1</v>
      </c>
      <c r="AI169" s="87">
        <v>0</v>
      </c>
      <c r="AJ169" s="87">
        <v>0</v>
      </c>
      <c r="AK169" s="87">
        <v>0</v>
      </c>
      <c r="AL169" s="85">
        <v>0</v>
      </c>
      <c r="AM169" s="87">
        <v>0</v>
      </c>
      <c r="AN169" s="86">
        <v>3.63044542809682E-2</v>
      </c>
      <c r="AO169" s="87">
        <v>1.03778553732712E-2</v>
      </c>
      <c r="AP169" s="85">
        <v>4.1696855528184293E-2</v>
      </c>
      <c r="AQ169" s="85">
        <v>2.41141592669296E-2</v>
      </c>
      <c r="AR169" s="85">
        <v>2.6646706586826299E-2</v>
      </c>
      <c r="AS169" s="85">
        <v>1.7602297200287099E-2</v>
      </c>
      <c r="AT169" s="85">
        <v>1.0972294148109801E-2</v>
      </c>
      <c r="AU169" s="85">
        <v>2.2416608872681699E-2</v>
      </c>
      <c r="AV169" s="85">
        <v>3.1836189203379404E-2</v>
      </c>
      <c r="AW169" s="85">
        <v>2.20300476364968E-2</v>
      </c>
      <c r="AX169" s="85">
        <v>1.7739268470136901E-2</v>
      </c>
      <c r="AY169" s="85">
        <v>1.4319809069212399E-2</v>
      </c>
      <c r="AZ169" s="85">
        <v>2.3548097507078199E-2</v>
      </c>
      <c r="BA169" s="86">
        <v>4.2453166179927407E-2</v>
      </c>
      <c r="BB169" s="85">
        <v>2.7142310635042102E-2</v>
      </c>
      <c r="BC169" s="85">
        <v>1.3325991189427299E-2</v>
      </c>
      <c r="BD169" s="85">
        <v>3.0900230279012401E-2</v>
      </c>
      <c r="BE169" s="85">
        <v>1.65890606568572E-2</v>
      </c>
      <c r="BF169" s="85">
        <v>2.6479338328063401E-2</v>
      </c>
      <c r="BG169" s="85">
        <v>1.37046004842615E-2</v>
      </c>
      <c r="BH169" s="85">
        <v>3.6960786688303902E-2</v>
      </c>
      <c r="BI169" s="85">
        <v>2.32876930678865E-2</v>
      </c>
      <c r="BJ169" s="85">
        <v>1.9672303145819799E-2</v>
      </c>
      <c r="BK169" s="85">
        <v>2.5191177842021802E-2</v>
      </c>
      <c r="BL169" s="86">
        <v>5.5067230484154503E-2</v>
      </c>
      <c r="BM169" s="85">
        <v>1.9886888699959301E-2</v>
      </c>
      <c r="BN169" s="85">
        <v>1.8432367660534299E-2</v>
      </c>
      <c r="BO169" s="85">
        <v>2.7018294899236701E-2</v>
      </c>
      <c r="BP169" s="85">
        <v>2.4815747737662101E-2</v>
      </c>
      <c r="BQ169" s="85">
        <v>1.29937876416749E-2</v>
      </c>
      <c r="BR169" s="85">
        <v>3.2329560024911198E-2</v>
      </c>
      <c r="BS169" s="85">
        <v>1.7371544471153799E-2</v>
      </c>
      <c r="BT169" s="85">
        <v>2.0340380139643101E-2</v>
      </c>
      <c r="BU169" s="85">
        <v>3.0941934013334001E-2</v>
      </c>
      <c r="BV169" s="85">
        <v>1.78868853646173E-2</v>
      </c>
    </row>
    <row r="170" spans="2:74" ht="12.75" x14ac:dyDescent="0.2">
      <c r="B170" s="84" t="s">
        <v>570</v>
      </c>
      <c r="C170" s="85">
        <v>0.36782259898487296</v>
      </c>
      <c r="D170" s="85">
        <v>0.35631342190605703</v>
      </c>
      <c r="E170" s="85">
        <v>0.37921652768254099</v>
      </c>
      <c r="F170" s="87">
        <v>0.28143045186829202</v>
      </c>
      <c r="G170" s="85">
        <v>0.317254008664969</v>
      </c>
      <c r="H170" s="85">
        <v>0.33549388122825902</v>
      </c>
      <c r="I170" s="85">
        <v>0.359407438163594</v>
      </c>
      <c r="J170" s="86">
        <v>0.74431397439966207</v>
      </c>
      <c r="K170" s="86">
        <v>0.40442369165824205</v>
      </c>
      <c r="L170" s="87">
        <v>0.27672446389023903</v>
      </c>
      <c r="M170" s="87">
        <v>0.27725968436154902</v>
      </c>
      <c r="N170" s="87">
        <v>0.207411835026897</v>
      </c>
      <c r="O170" s="87">
        <v>0.24106018579667998</v>
      </c>
      <c r="P170" s="87">
        <v>0.18339406280141402</v>
      </c>
      <c r="Q170" s="87">
        <v>0.18022807676344399</v>
      </c>
      <c r="R170" s="87">
        <v>0.20279386832438501</v>
      </c>
      <c r="S170" s="87">
        <v>0.23160835168420199</v>
      </c>
      <c r="T170" s="87">
        <v>0.21842334806171601</v>
      </c>
      <c r="U170" s="87">
        <v>0.29281674295313403</v>
      </c>
      <c r="V170" s="87">
        <v>0.30269681875691101</v>
      </c>
      <c r="W170" s="85">
        <v>0.32246153846153802</v>
      </c>
      <c r="X170" s="87">
        <v>0.29190099304752198</v>
      </c>
      <c r="Y170" s="87">
        <v>0.26439580672942697</v>
      </c>
      <c r="Z170" s="87">
        <v>0.18362231042406499</v>
      </c>
      <c r="AA170" s="87">
        <v>0.29695177979305604</v>
      </c>
      <c r="AB170" s="87">
        <v>0.237342920281012</v>
      </c>
      <c r="AC170" s="87">
        <v>0.157465848816191</v>
      </c>
      <c r="AD170" s="87">
        <v>0.27654804657742899</v>
      </c>
      <c r="AE170" s="85">
        <v>0.35280335280335301</v>
      </c>
      <c r="AF170" s="87">
        <v>0.22163427679540099</v>
      </c>
      <c r="AG170" s="86">
        <v>0.69060082818970203</v>
      </c>
      <c r="AH170" s="87">
        <v>0</v>
      </c>
      <c r="AI170" s="87">
        <v>0</v>
      </c>
      <c r="AJ170" s="87">
        <v>0</v>
      </c>
      <c r="AK170" s="87">
        <v>0</v>
      </c>
      <c r="AL170" s="87">
        <v>0</v>
      </c>
      <c r="AM170" s="86">
        <v>1</v>
      </c>
      <c r="AN170" s="87">
        <v>0.221917097948092</v>
      </c>
      <c r="AO170" s="86">
        <v>0.51603495698652002</v>
      </c>
      <c r="AP170" s="86">
        <v>0.44674684828285799</v>
      </c>
      <c r="AQ170" s="85">
        <v>0.360095321853102</v>
      </c>
      <c r="AR170" s="87">
        <v>0.305898203592814</v>
      </c>
      <c r="AS170" s="85">
        <v>0.32895908111988498</v>
      </c>
      <c r="AT170" s="85">
        <v>0.35295831175556702</v>
      </c>
      <c r="AU170" s="85">
        <v>0.41200026846238202</v>
      </c>
      <c r="AV170" s="85">
        <v>0.398151241786392</v>
      </c>
      <c r="AW170" s="87">
        <v>0.31766947599853401</v>
      </c>
      <c r="AX170" s="85">
        <v>0.387869568093128</v>
      </c>
      <c r="AY170" s="85">
        <v>0.37575498993346801</v>
      </c>
      <c r="AZ170" s="85">
        <v>0.334921621434984</v>
      </c>
      <c r="BA170" s="85">
        <v>0.34129923783745397</v>
      </c>
      <c r="BB170" s="85">
        <v>0.39927314460596897</v>
      </c>
      <c r="BC170" s="85">
        <v>0.37367841409691599</v>
      </c>
      <c r="BD170" s="85">
        <v>0.30760991806351301</v>
      </c>
      <c r="BE170" s="85">
        <v>0.38097721487552</v>
      </c>
      <c r="BF170" s="85">
        <v>0.37134935592903601</v>
      </c>
      <c r="BG170" s="85">
        <v>0.373801452784503</v>
      </c>
      <c r="BH170" s="85">
        <v>0.33368857025213799</v>
      </c>
      <c r="BI170" s="85">
        <v>0.38792100355452097</v>
      </c>
      <c r="BJ170" s="85">
        <v>0.36219770227499304</v>
      </c>
      <c r="BK170" s="85">
        <v>0.35667490441107902</v>
      </c>
      <c r="BL170" s="85">
        <v>0.39502066802869701</v>
      </c>
      <c r="BM170" s="85">
        <v>0.400214393967397</v>
      </c>
      <c r="BN170" s="85">
        <v>0.34207372947064202</v>
      </c>
      <c r="BO170" s="87">
        <v>0.29857437098663203</v>
      </c>
      <c r="BP170" s="85">
        <v>0.37913984513480697</v>
      </c>
      <c r="BQ170" s="87">
        <v>0.31709109878123898</v>
      </c>
      <c r="BR170" s="86">
        <v>0.436824559475401</v>
      </c>
      <c r="BS170" s="85">
        <v>0.35490534855769196</v>
      </c>
      <c r="BT170" s="87">
        <v>0.30396625290923202</v>
      </c>
      <c r="BU170" s="87">
        <v>0.23762037722947099</v>
      </c>
      <c r="BV170" s="87">
        <v>0.26743428199000602</v>
      </c>
    </row>
    <row r="171" spans="2:74" ht="12.75" x14ac:dyDescent="0.2">
      <c r="B171" s="84" t="s">
        <v>609</v>
      </c>
      <c r="C171" s="85">
        <v>1.27689635317628E-2</v>
      </c>
      <c r="D171" s="86">
        <v>3.4138856923666999E-2</v>
      </c>
      <c r="E171" s="85">
        <v>1.01307261828397E-2</v>
      </c>
      <c r="F171" s="85">
        <v>1.02518279383929E-2</v>
      </c>
      <c r="G171" s="85">
        <v>2.3940327839564103E-2</v>
      </c>
      <c r="H171" s="85">
        <v>1.65169298530994E-2</v>
      </c>
      <c r="I171" s="85">
        <v>1.0699033157364099E-2</v>
      </c>
      <c r="J171" s="85">
        <v>0</v>
      </c>
      <c r="K171" s="85">
        <v>1.20942291116647E-2</v>
      </c>
      <c r="L171" s="85">
        <v>1.8284448765732198E-2</v>
      </c>
      <c r="M171" s="85">
        <v>8.0703012912481994E-3</v>
      </c>
      <c r="N171" s="85">
        <v>2.28976044875626E-2</v>
      </c>
      <c r="O171" s="85">
        <v>1.3181878219521801E-2</v>
      </c>
      <c r="P171" s="85">
        <v>9.832815346693809E-3</v>
      </c>
      <c r="Q171" s="85">
        <v>1.8321244342549902E-2</v>
      </c>
      <c r="R171" s="85">
        <v>2.0750918338513703E-2</v>
      </c>
      <c r="S171" s="85">
        <v>1.3008726857515701E-2</v>
      </c>
      <c r="T171" s="85">
        <v>1.8017245077431202E-2</v>
      </c>
      <c r="U171" s="85">
        <v>8.5225083606885795E-3</v>
      </c>
      <c r="V171" s="85">
        <v>1.38545359214891E-2</v>
      </c>
      <c r="W171" s="85">
        <v>0</v>
      </c>
      <c r="X171" s="85">
        <v>1.04458978088813E-2</v>
      </c>
      <c r="Y171" s="85">
        <v>7.8401092863718599E-3</v>
      </c>
      <c r="Z171" s="86">
        <v>2.6291444089647599E-2</v>
      </c>
      <c r="AA171" s="85">
        <v>1.4222364268307299E-2</v>
      </c>
      <c r="AB171" s="85">
        <v>8.7074111943005912E-3</v>
      </c>
      <c r="AC171" s="85">
        <v>1.6979287047737598E-2</v>
      </c>
      <c r="AD171" s="85">
        <v>1.3146153009032499E-2</v>
      </c>
      <c r="AE171" s="85">
        <v>8.448008448008441E-3</v>
      </c>
      <c r="AF171" s="85">
        <v>1.2695814378437999E-2</v>
      </c>
      <c r="AG171" s="85">
        <v>1.5079303070552399E-2</v>
      </c>
      <c r="AH171" s="85">
        <v>0</v>
      </c>
      <c r="AI171" s="87">
        <v>0</v>
      </c>
      <c r="AJ171" s="85">
        <v>0</v>
      </c>
      <c r="AK171" s="87">
        <v>0</v>
      </c>
      <c r="AL171" s="85">
        <v>0</v>
      </c>
      <c r="AM171" s="87">
        <v>0</v>
      </c>
      <c r="AN171" s="85">
        <v>1.6726357936378399E-2</v>
      </c>
      <c r="AO171" s="85">
        <v>8.749000253594201E-3</v>
      </c>
      <c r="AP171" s="85">
        <v>0</v>
      </c>
      <c r="AQ171" s="85">
        <v>8.7094669352322102E-3</v>
      </c>
      <c r="AR171" s="85">
        <v>1.0329341317365199E-2</v>
      </c>
      <c r="AS171" s="85">
        <v>1.9813352476668999E-2</v>
      </c>
      <c r="AT171" s="85">
        <v>2.2009321595028501E-2</v>
      </c>
      <c r="AU171" s="85">
        <v>1.38034407928589E-2</v>
      </c>
      <c r="AV171" s="85">
        <v>4.8844128363005898E-3</v>
      </c>
      <c r="AW171" s="85">
        <v>1.51703920850128E-2</v>
      </c>
      <c r="AX171" s="85">
        <v>1.7157219392816999E-2</v>
      </c>
      <c r="AY171" s="85">
        <v>1.3226490313462401E-2</v>
      </c>
      <c r="AZ171" s="85">
        <v>1.0013120640839701E-2</v>
      </c>
      <c r="BA171" s="85">
        <v>1.09694422679678E-2</v>
      </c>
      <c r="BB171" s="85">
        <v>1.8706962509563899E-2</v>
      </c>
      <c r="BC171" s="85">
        <v>5.72687224669603E-3</v>
      </c>
      <c r="BD171" s="85">
        <v>5.9979649761687801E-3</v>
      </c>
      <c r="BE171" s="85">
        <v>8.1579437511640693E-3</v>
      </c>
      <c r="BF171" s="86">
        <v>2.2118035544617699E-2</v>
      </c>
      <c r="BG171" s="85">
        <v>9.3946731234866594E-3</v>
      </c>
      <c r="BH171" s="85">
        <v>8.9132172354494197E-3</v>
      </c>
      <c r="BI171" s="85">
        <v>1.0759201109393199E-2</v>
      </c>
      <c r="BJ171" s="85">
        <v>6.3475964817178701E-3</v>
      </c>
      <c r="BK171" s="85">
        <v>1.8663153968105903E-2</v>
      </c>
      <c r="BL171" s="85">
        <v>4.94132180358245E-3</v>
      </c>
      <c r="BM171" s="85">
        <v>1.1532916866890902E-2</v>
      </c>
      <c r="BN171" s="85">
        <v>1.9806865440191702E-2</v>
      </c>
      <c r="BO171" s="85">
        <v>1.4135131860587201E-2</v>
      </c>
      <c r="BP171" s="85">
        <v>6.2505830767795399E-3</v>
      </c>
      <c r="BQ171" s="85">
        <v>1.37525489638165E-2</v>
      </c>
      <c r="BR171" s="85">
        <v>5.1104516979887903E-3</v>
      </c>
      <c r="BS171" s="85">
        <v>1.2545072115384599E-2</v>
      </c>
      <c r="BT171" s="85">
        <v>1.83766485647789E-2</v>
      </c>
      <c r="BU171" s="85">
        <v>2.79788022109521E-2</v>
      </c>
      <c r="BV171" s="85">
        <v>6.6623216742703996E-3</v>
      </c>
    </row>
  </sheetData>
  <mergeCells count="281">
    <mergeCell ref="B9:BV9"/>
    <mergeCell ref="B10:B12"/>
    <mergeCell ref="D10:F10"/>
    <mergeCell ref="G10:J10"/>
    <mergeCell ref="K10:M10"/>
    <mergeCell ref="N10:W10"/>
    <mergeCell ref="X10:Z10"/>
    <mergeCell ref="AA10:AC10"/>
    <mergeCell ref="AD10:AG10"/>
    <mergeCell ref="B92:BV92"/>
    <mergeCell ref="B93:B95"/>
    <mergeCell ref="D93:F93"/>
    <mergeCell ref="G93:J93"/>
    <mergeCell ref="B30:BV30"/>
    <mergeCell ref="B17:BV17"/>
    <mergeCell ref="B18:B20"/>
    <mergeCell ref="D18:F18"/>
    <mergeCell ref="AA18:AC18"/>
    <mergeCell ref="AD18:AG18"/>
    <mergeCell ref="BI10:BK10"/>
    <mergeCell ref="BL10:BQ10"/>
    <mergeCell ref="BR10:BV10"/>
    <mergeCell ref="N11:O11"/>
    <mergeCell ref="P11:Q11"/>
    <mergeCell ref="R11:S11"/>
    <mergeCell ref="T11:U11"/>
    <mergeCell ref="V11:W11"/>
    <mergeCell ref="AH10:AM10"/>
    <mergeCell ref="AN10:AO10"/>
    <mergeCell ref="AP10:AU10"/>
    <mergeCell ref="AV10:AX10"/>
    <mergeCell ref="AY10:BD10"/>
    <mergeCell ref="BE10:BH10"/>
    <mergeCell ref="B31:B33"/>
    <mergeCell ref="D31:F31"/>
    <mergeCell ref="G31:J31"/>
    <mergeCell ref="K31:M31"/>
    <mergeCell ref="N31:W31"/>
    <mergeCell ref="X31:Z31"/>
    <mergeCell ref="BI18:BK18"/>
    <mergeCell ref="BL18:BQ18"/>
    <mergeCell ref="BR18:BV18"/>
    <mergeCell ref="N19:O19"/>
    <mergeCell ref="P19:Q19"/>
    <mergeCell ref="R19:S19"/>
    <mergeCell ref="T19:U19"/>
    <mergeCell ref="V19:W19"/>
    <mergeCell ref="AH18:AM18"/>
    <mergeCell ref="AN18:AO18"/>
    <mergeCell ref="AP18:AU18"/>
    <mergeCell ref="AV18:AX18"/>
    <mergeCell ref="AY18:BD18"/>
    <mergeCell ref="BE18:BH18"/>
    <mergeCell ref="G18:J18"/>
    <mergeCell ref="K18:M18"/>
    <mergeCell ref="N18:W18"/>
    <mergeCell ref="X18:Z18"/>
    <mergeCell ref="AY31:BD31"/>
    <mergeCell ref="BE31:BH31"/>
    <mergeCell ref="BI31:BK31"/>
    <mergeCell ref="BL31:BQ31"/>
    <mergeCell ref="BR31:BV31"/>
    <mergeCell ref="N32:O32"/>
    <mergeCell ref="P32:Q32"/>
    <mergeCell ref="R32:S32"/>
    <mergeCell ref="T32:U32"/>
    <mergeCell ref="V32:W32"/>
    <mergeCell ref="AA31:AC31"/>
    <mergeCell ref="AD31:AG31"/>
    <mergeCell ref="AH31:AM31"/>
    <mergeCell ref="AN31:AO31"/>
    <mergeCell ref="AP31:AU31"/>
    <mergeCell ref="AV31:AX31"/>
    <mergeCell ref="B43:BV43"/>
    <mergeCell ref="B44:B46"/>
    <mergeCell ref="D44:F44"/>
    <mergeCell ref="G44:J44"/>
    <mergeCell ref="K44:M44"/>
    <mergeCell ref="N44:W44"/>
    <mergeCell ref="X44:Z44"/>
    <mergeCell ref="AA44:AC44"/>
    <mergeCell ref="AD44:AG44"/>
    <mergeCell ref="AH44:AM44"/>
    <mergeCell ref="BL44:BQ44"/>
    <mergeCell ref="BR44:BV44"/>
    <mergeCell ref="N45:O45"/>
    <mergeCell ref="P45:Q45"/>
    <mergeCell ref="R45:S45"/>
    <mergeCell ref="T45:U45"/>
    <mergeCell ref="V45:W45"/>
    <mergeCell ref="AN44:AO44"/>
    <mergeCell ref="AP44:AU44"/>
    <mergeCell ref="AV44:AX44"/>
    <mergeCell ref="AY44:BD44"/>
    <mergeCell ref="BE44:BH44"/>
    <mergeCell ref="BI44:BK44"/>
    <mergeCell ref="B57:BV57"/>
    <mergeCell ref="B58:B60"/>
    <mergeCell ref="D58:F58"/>
    <mergeCell ref="G58:J58"/>
    <mergeCell ref="K58:M58"/>
    <mergeCell ref="N58:W58"/>
    <mergeCell ref="X58:Z58"/>
    <mergeCell ref="AA58:AC58"/>
    <mergeCell ref="AD58:AG58"/>
    <mergeCell ref="AH58:AM58"/>
    <mergeCell ref="BL58:BQ58"/>
    <mergeCell ref="BR58:BV58"/>
    <mergeCell ref="N59:O59"/>
    <mergeCell ref="P59:Q59"/>
    <mergeCell ref="R59:S59"/>
    <mergeCell ref="T59:U59"/>
    <mergeCell ref="V59:W59"/>
    <mergeCell ref="AN58:AO58"/>
    <mergeCell ref="AP58:AU58"/>
    <mergeCell ref="AV58:AX58"/>
    <mergeCell ref="AY58:BD58"/>
    <mergeCell ref="BE58:BH58"/>
    <mergeCell ref="BI58:BK58"/>
    <mergeCell ref="B69:BV69"/>
    <mergeCell ref="B70:B72"/>
    <mergeCell ref="D70:F70"/>
    <mergeCell ref="G70:J70"/>
    <mergeCell ref="K70:M70"/>
    <mergeCell ref="N70:W70"/>
    <mergeCell ref="X70:Z70"/>
    <mergeCell ref="AA70:AC70"/>
    <mergeCell ref="AD70:AG70"/>
    <mergeCell ref="AH70:AM70"/>
    <mergeCell ref="BL70:BQ70"/>
    <mergeCell ref="BR70:BV70"/>
    <mergeCell ref="N71:O71"/>
    <mergeCell ref="P71:Q71"/>
    <mergeCell ref="R71:S71"/>
    <mergeCell ref="T71:U71"/>
    <mergeCell ref="V71:W71"/>
    <mergeCell ref="AN70:AO70"/>
    <mergeCell ref="AP70:AU70"/>
    <mergeCell ref="AV70:AX70"/>
    <mergeCell ref="AY70:BD70"/>
    <mergeCell ref="BE70:BH70"/>
    <mergeCell ref="BI70:BK70"/>
    <mergeCell ref="B83:BV83"/>
    <mergeCell ref="B84:B86"/>
    <mergeCell ref="D84:F84"/>
    <mergeCell ref="G84:J84"/>
    <mergeCell ref="K84:M84"/>
    <mergeCell ref="N84:W84"/>
    <mergeCell ref="X84:Z84"/>
    <mergeCell ref="AA84:AC84"/>
    <mergeCell ref="AD84:AG84"/>
    <mergeCell ref="AH84:AM84"/>
    <mergeCell ref="K93:M93"/>
    <mergeCell ref="N93:W93"/>
    <mergeCell ref="X93:Z93"/>
    <mergeCell ref="AA93:AC93"/>
    <mergeCell ref="AD93:AG93"/>
    <mergeCell ref="AH93:AM93"/>
    <mergeCell ref="BL84:BQ84"/>
    <mergeCell ref="BR84:BV84"/>
    <mergeCell ref="N85:O85"/>
    <mergeCell ref="P85:Q85"/>
    <mergeCell ref="R85:S85"/>
    <mergeCell ref="T85:U85"/>
    <mergeCell ref="V85:W85"/>
    <mergeCell ref="AN84:AO84"/>
    <mergeCell ref="AP84:AU84"/>
    <mergeCell ref="AV84:AX84"/>
    <mergeCell ref="AY84:BD84"/>
    <mergeCell ref="BE84:BH84"/>
    <mergeCell ref="BI84:BK84"/>
    <mergeCell ref="BL93:BQ93"/>
    <mergeCell ref="BR93:BV93"/>
    <mergeCell ref="N94:O94"/>
    <mergeCell ref="P94:Q94"/>
    <mergeCell ref="R94:S94"/>
    <mergeCell ref="T94:U94"/>
    <mergeCell ref="V94:W94"/>
    <mergeCell ref="AN93:AO93"/>
    <mergeCell ref="AP93:AU93"/>
    <mergeCell ref="AV93:AX93"/>
    <mergeCell ref="AY93:BD93"/>
    <mergeCell ref="BE93:BH93"/>
    <mergeCell ref="BI93:BK93"/>
    <mergeCell ref="B119:B121"/>
    <mergeCell ref="D119:F119"/>
    <mergeCell ref="G119:J119"/>
    <mergeCell ref="K119:M119"/>
    <mergeCell ref="N119:W119"/>
    <mergeCell ref="X119:Z119"/>
    <mergeCell ref="B97:BV97"/>
    <mergeCell ref="B101:BV101"/>
    <mergeCell ref="B105:BV105"/>
    <mergeCell ref="B109:BV109"/>
    <mergeCell ref="B113:BV113"/>
    <mergeCell ref="B118:BV118"/>
    <mergeCell ref="AY119:BD119"/>
    <mergeCell ref="BE119:BH119"/>
    <mergeCell ref="BI119:BK119"/>
    <mergeCell ref="BL119:BQ119"/>
    <mergeCell ref="BR119:BV119"/>
    <mergeCell ref="N120:O120"/>
    <mergeCell ref="P120:Q120"/>
    <mergeCell ref="R120:S120"/>
    <mergeCell ref="T120:U120"/>
    <mergeCell ref="V120:W120"/>
    <mergeCell ref="AA119:AC119"/>
    <mergeCell ref="AD119:AG119"/>
    <mergeCell ref="AH119:AM119"/>
    <mergeCell ref="AN119:AO119"/>
    <mergeCell ref="AP119:AU119"/>
    <mergeCell ref="AV119:AX119"/>
    <mergeCell ref="B132:BV132"/>
    <mergeCell ref="B133:B135"/>
    <mergeCell ref="D133:F133"/>
    <mergeCell ref="G133:J133"/>
    <mergeCell ref="K133:M133"/>
    <mergeCell ref="N133:W133"/>
    <mergeCell ref="X133:Z133"/>
    <mergeCell ref="AA133:AC133"/>
    <mergeCell ref="AD133:AG133"/>
    <mergeCell ref="AH133:AM133"/>
    <mergeCell ref="BL133:BQ133"/>
    <mergeCell ref="BR133:BV133"/>
    <mergeCell ref="N134:O134"/>
    <mergeCell ref="P134:Q134"/>
    <mergeCell ref="R134:S134"/>
    <mergeCell ref="T134:U134"/>
    <mergeCell ref="V134:W134"/>
    <mergeCell ref="AN133:AO133"/>
    <mergeCell ref="AP133:AU133"/>
    <mergeCell ref="AV133:AX133"/>
    <mergeCell ref="AY133:BD133"/>
    <mergeCell ref="BE133:BH133"/>
    <mergeCell ref="BI133:BK133"/>
    <mergeCell ref="B146:BV146"/>
    <mergeCell ref="B147:B149"/>
    <mergeCell ref="D147:F147"/>
    <mergeCell ref="G147:J147"/>
    <mergeCell ref="K147:M147"/>
    <mergeCell ref="N147:W147"/>
    <mergeCell ref="X147:Z147"/>
    <mergeCell ref="AA147:AC147"/>
    <mergeCell ref="AD147:AG147"/>
    <mergeCell ref="AH147:AM147"/>
    <mergeCell ref="BL147:BQ147"/>
    <mergeCell ref="BR147:BV147"/>
    <mergeCell ref="N148:O148"/>
    <mergeCell ref="P148:Q148"/>
    <mergeCell ref="R148:S148"/>
    <mergeCell ref="T148:U148"/>
    <mergeCell ref="V148:W148"/>
    <mergeCell ref="AN147:AO147"/>
    <mergeCell ref="AP147:AU147"/>
    <mergeCell ref="AV147:AX147"/>
    <mergeCell ref="AY147:BD147"/>
    <mergeCell ref="BE147:BH147"/>
    <mergeCell ref="BI147:BK147"/>
    <mergeCell ref="B160:BV160"/>
    <mergeCell ref="B161:B163"/>
    <mergeCell ref="D161:F161"/>
    <mergeCell ref="G161:J161"/>
    <mergeCell ref="K161:M161"/>
    <mergeCell ref="N161:W161"/>
    <mergeCell ref="X161:Z161"/>
    <mergeCell ref="AA161:AC161"/>
    <mergeCell ref="AD161:AG161"/>
    <mergeCell ref="AH161:AM161"/>
    <mergeCell ref="BL161:BQ161"/>
    <mergeCell ref="BR161:BV161"/>
    <mergeCell ref="N162:O162"/>
    <mergeCell ref="P162:Q162"/>
    <mergeCell ref="R162:S162"/>
    <mergeCell ref="T162:U162"/>
    <mergeCell ref="V162:W162"/>
    <mergeCell ref="AN161:AO161"/>
    <mergeCell ref="AP161:AU161"/>
    <mergeCell ref="AV161:AX161"/>
    <mergeCell ref="AY161:BD161"/>
    <mergeCell ref="BE161:BH161"/>
    <mergeCell ref="BI161:BK16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1:J168"/>
  <sheetViews>
    <sheetView showGridLines="0" workbookViewId="0">
      <pane ySplit="4" topLeftCell="A118" activePane="bottomLeft" state="frozen"/>
      <selection pane="bottomLeft" activeCell="B119" sqref="B119"/>
    </sheetView>
  </sheetViews>
  <sheetFormatPr baseColWidth="10" defaultColWidth="11.42578125" defaultRowHeight="12.75" x14ac:dyDescent="0.2"/>
  <cols>
    <col min="1" max="1" width="3.85546875" style="11" customWidth="1"/>
    <col min="2" max="2" width="67" style="11" customWidth="1"/>
    <col min="3" max="3" width="9.5703125" style="11" customWidth="1"/>
    <col min="4" max="4" width="12.42578125" style="11" customWidth="1"/>
    <col min="5" max="5" width="17.28515625" style="11" customWidth="1"/>
    <col min="6" max="6" width="21.7109375" style="11" customWidth="1"/>
    <col min="7" max="7" width="27.140625" style="11" bestFit="1" customWidth="1"/>
    <col min="8" max="8" width="20.42578125" style="11" customWidth="1"/>
    <col min="9" max="9" width="16.5703125" style="11" customWidth="1"/>
    <col min="10" max="10" width="11.42578125" style="78"/>
    <col min="11" max="16384" width="11.42578125" style="11"/>
  </cols>
  <sheetData>
    <row r="1" spans="1:10" x14ac:dyDescent="0.2">
      <c r="A1" s="11" t="s">
        <v>32</v>
      </c>
    </row>
    <row r="2" spans="1:10" ht="21" x14ac:dyDescent="0.35">
      <c r="B2" s="65"/>
    </row>
    <row r="4" spans="1:10" s="72" customFormat="1" ht="31.5" x14ac:dyDescent="0.25">
      <c r="B4" s="72" t="s">
        <v>72</v>
      </c>
      <c r="C4" s="72" t="s">
        <v>33</v>
      </c>
      <c r="D4" s="72" t="s">
        <v>73</v>
      </c>
      <c r="E4" s="72" t="s">
        <v>47</v>
      </c>
      <c r="F4" s="72" t="s">
        <v>54</v>
      </c>
      <c r="G4" s="80" t="s">
        <v>59</v>
      </c>
      <c r="H4" s="80" t="s">
        <v>63</v>
      </c>
      <c r="I4" s="80" t="s">
        <v>70</v>
      </c>
      <c r="J4" s="79" t="s">
        <v>414</v>
      </c>
    </row>
    <row r="6" spans="1:10" ht="15.75" x14ac:dyDescent="0.25">
      <c r="B6" s="72" t="s">
        <v>387</v>
      </c>
    </row>
    <row r="8" spans="1:10" x14ac:dyDescent="0.2">
      <c r="B8" s="11" t="s">
        <v>388</v>
      </c>
      <c r="C8" s="11" t="s">
        <v>38</v>
      </c>
      <c r="D8" s="11" t="s">
        <v>389</v>
      </c>
      <c r="E8" s="11" t="s">
        <v>51</v>
      </c>
      <c r="F8" s="11" t="s">
        <v>58</v>
      </c>
      <c r="G8" s="11" t="s">
        <v>60</v>
      </c>
      <c r="H8" s="11" t="s">
        <v>68</v>
      </c>
      <c r="I8" s="11" t="s">
        <v>65</v>
      </c>
      <c r="J8" s="78">
        <v>2</v>
      </c>
    </row>
    <row r="9" spans="1:10" x14ac:dyDescent="0.2">
      <c r="B9" s="11" t="s">
        <v>390</v>
      </c>
      <c r="C9" s="11" t="s">
        <v>38</v>
      </c>
      <c r="D9" s="11" t="s">
        <v>391</v>
      </c>
      <c r="E9" s="11" t="s">
        <v>392</v>
      </c>
      <c r="F9" s="11" t="s">
        <v>58</v>
      </c>
      <c r="G9" s="11" t="s">
        <v>61</v>
      </c>
      <c r="H9" s="11" t="s">
        <v>65</v>
      </c>
      <c r="I9" s="11" t="s">
        <v>64</v>
      </c>
      <c r="J9" s="78">
        <v>2</v>
      </c>
    </row>
    <row r="10" spans="1:10" x14ac:dyDescent="0.2">
      <c r="B10" s="11" t="s">
        <v>393</v>
      </c>
      <c r="C10" s="11" t="s">
        <v>37</v>
      </c>
      <c r="D10" s="11" t="s">
        <v>394</v>
      </c>
      <c r="E10" s="11" t="s">
        <v>50</v>
      </c>
      <c r="F10" s="11" t="s">
        <v>395</v>
      </c>
      <c r="G10" s="11" t="s">
        <v>61</v>
      </c>
      <c r="H10" s="11" t="s">
        <v>69</v>
      </c>
      <c r="I10" s="11" t="s">
        <v>67</v>
      </c>
      <c r="J10" s="78">
        <v>4</v>
      </c>
    </row>
    <row r="11" spans="1:10" x14ac:dyDescent="0.2">
      <c r="B11" s="11" t="s">
        <v>396</v>
      </c>
      <c r="C11" s="11" t="s">
        <v>37</v>
      </c>
      <c r="D11" s="11" t="s">
        <v>391</v>
      </c>
      <c r="E11" s="11" t="s">
        <v>392</v>
      </c>
      <c r="F11" s="11" t="s">
        <v>58</v>
      </c>
      <c r="G11" s="11" t="s">
        <v>60</v>
      </c>
      <c r="H11" s="11" t="s">
        <v>64</v>
      </c>
      <c r="I11" s="11" t="s">
        <v>64</v>
      </c>
      <c r="J11" s="78" t="s">
        <v>374</v>
      </c>
    </row>
    <row r="12" spans="1:10" x14ac:dyDescent="0.2">
      <c r="B12" s="11" t="s">
        <v>397</v>
      </c>
      <c r="C12" s="11" t="s">
        <v>37</v>
      </c>
      <c r="D12" s="11" t="s">
        <v>398</v>
      </c>
      <c r="E12" s="11" t="s">
        <v>48</v>
      </c>
      <c r="F12" s="11" t="s">
        <v>55</v>
      </c>
      <c r="G12" s="11" t="s">
        <v>61</v>
      </c>
      <c r="H12" s="11" t="s">
        <v>69</v>
      </c>
      <c r="I12" s="11" t="s">
        <v>67</v>
      </c>
      <c r="J12" s="78">
        <v>2</v>
      </c>
    </row>
    <row r="13" spans="1:10" x14ac:dyDescent="0.2">
      <c r="B13" s="11" t="s">
        <v>399</v>
      </c>
      <c r="C13" s="11" t="s">
        <v>37</v>
      </c>
      <c r="D13" s="11" t="s">
        <v>394</v>
      </c>
      <c r="E13" s="11" t="s">
        <v>50</v>
      </c>
      <c r="F13" s="11" t="s">
        <v>400</v>
      </c>
      <c r="G13" s="11" t="s">
        <v>61</v>
      </c>
      <c r="H13" s="11" t="s">
        <v>69</v>
      </c>
      <c r="I13" s="11" t="s">
        <v>66</v>
      </c>
      <c r="J13" s="78">
        <v>4</v>
      </c>
    </row>
    <row r="14" spans="1:10" x14ac:dyDescent="0.2">
      <c r="B14" s="11" t="s">
        <v>401</v>
      </c>
      <c r="C14" s="11" t="s">
        <v>37</v>
      </c>
      <c r="D14" s="11" t="s">
        <v>398</v>
      </c>
      <c r="E14" s="11" t="s">
        <v>49</v>
      </c>
      <c r="F14" s="11" t="s">
        <v>58</v>
      </c>
      <c r="G14" s="11" t="s">
        <v>61</v>
      </c>
      <c r="H14" s="11" t="s">
        <v>65</v>
      </c>
      <c r="I14" s="11" t="s">
        <v>64</v>
      </c>
      <c r="J14" s="78">
        <v>4</v>
      </c>
    </row>
    <row r="15" spans="1:10" x14ac:dyDescent="0.2">
      <c r="B15" s="11" t="s">
        <v>402</v>
      </c>
      <c r="C15" s="11" t="s">
        <v>37</v>
      </c>
      <c r="D15" s="11" t="s">
        <v>389</v>
      </c>
      <c r="E15" s="11" t="s">
        <v>50</v>
      </c>
      <c r="F15" s="11" t="s">
        <v>395</v>
      </c>
      <c r="G15" s="11" t="s">
        <v>61</v>
      </c>
      <c r="H15" s="11" t="s">
        <v>67</v>
      </c>
      <c r="I15" s="11" t="s">
        <v>64</v>
      </c>
      <c r="J15" s="78">
        <v>2</v>
      </c>
    </row>
    <row r="16" spans="1:10" x14ac:dyDescent="0.2">
      <c r="B16" s="11" t="s">
        <v>403</v>
      </c>
      <c r="C16" s="11" t="s">
        <v>37</v>
      </c>
      <c r="D16" s="11" t="s">
        <v>398</v>
      </c>
      <c r="E16" s="11" t="s">
        <v>48</v>
      </c>
      <c r="F16" s="11" t="s">
        <v>58</v>
      </c>
      <c r="G16" s="11" t="s">
        <v>61</v>
      </c>
      <c r="H16" s="11" t="s">
        <v>67</v>
      </c>
      <c r="I16" s="11" t="s">
        <v>66</v>
      </c>
      <c r="J16" s="78">
        <v>4</v>
      </c>
    </row>
    <row r="17" spans="2:10" x14ac:dyDescent="0.2">
      <c r="B17" s="11" t="s">
        <v>404</v>
      </c>
      <c r="C17" s="11" t="s">
        <v>38</v>
      </c>
      <c r="D17" s="11" t="s">
        <v>398</v>
      </c>
      <c r="E17" s="11" t="s">
        <v>51</v>
      </c>
      <c r="F17" s="11" t="s">
        <v>58</v>
      </c>
      <c r="G17" s="11" t="s">
        <v>61</v>
      </c>
      <c r="H17" s="11" t="s">
        <v>66</v>
      </c>
      <c r="I17" s="11" t="s">
        <v>66</v>
      </c>
      <c r="J17" s="78" t="s">
        <v>374</v>
      </c>
    </row>
    <row r="18" spans="2:10" x14ac:dyDescent="0.2">
      <c r="B18" s="11" t="s">
        <v>405</v>
      </c>
      <c r="C18" s="11" t="s">
        <v>37</v>
      </c>
      <c r="D18" s="11" t="s">
        <v>389</v>
      </c>
      <c r="E18" s="11" t="s">
        <v>48</v>
      </c>
      <c r="F18" s="11" t="s">
        <v>395</v>
      </c>
      <c r="G18" s="11" t="s">
        <v>62</v>
      </c>
      <c r="H18" s="11" t="s">
        <v>69</v>
      </c>
      <c r="I18" s="11" t="s">
        <v>66</v>
      </c>
      <c r="J18" s="78">
        <v>2</v>
      </c>
    </row>
    <row r="19" spans="2:10" x14ac:dyDescent="0.2">
      <c r="B19" s="11" t="s">
        <v>406</v>
      </c>
      <c r="C19" s="11" t="s">
        <v>37</v>
      </c>
      <c r="D19" s="11" t="s">
        <v>407</v>
      </c>
      <c r="E19" s="11" t="s">
        <v>51</v>
      </c>
      <c r="F19" s="11" t="s">
        <v>400</v>
      </c>
      <c r="G19" s="11" t="s">
        <v>60</v>
      </c>
      <c r="J19" s="78" t="s">
        <v>378</v>
      </c>
    </row>
    <row r="20" spans="2:10" x14ac:dyDescent="0.2">
      <c r="B20" s="11" t="s">
        <v>408</v>
      </c>
      <c r="C20" s="11" t="s">
        <v>37</v>
      </c>
      <c r="D20" s="11" t="s">
        <v>389</v>
      </c>
      <c r="E20" s="11" t="s">
        <v>48</v>
      </c>
      <c r="F20" s="11" t="s">
        <v>55</v>
      </c>
      <c r="G20" s="11" t="s">
        <v>61</v>
      </c>
      <c r="H20" s="11" t="s">
        <v>69</v>
      </c>
      <c r="I20" s="11" t="s">
        <v>67</v>
      </c>
      <c r="J20" s="78">
        <v>4</v>
      </c>
    </row>
    <row r="21" spans="2:10" x14ac:dyDescent="0.2">
      <c r="B21" s="11" t="s">
        <v>409</v>
      </c>
      <c r="C21" s="11" t="s">
        <v>38</v>
      </c>
      <c r="D21" s="11" t="s">
        <v>398</v>
      </c>
      <c r="E21" s="11" t="s">
        <v>392</v>
      </c>
      <c r="F21" s="11" t="s">
        <v>400</v>
      </c>
      <c r="G21" s="11" t="s">
        <v>62</v>
      </c>
      <c r="H21" s="11" t="s">
        <v>68</v>
      </c>
      <c r="I21" s="11" t="s">
        <v>65</v>
      </c>
      <c r="J21" s="78" t="s">
        <v>378</v>
      </c>
    </row>
    <row r="22" spans="2:10" x14ac:dyDescent="0.2">
      <c r="B22" s="11" t="s">
        <v>409</v>
      </c>
      <c r="C22" s="11" t="s">
        <v>37</v>
      </c>
      <c r="D22" s="11" t="s">
        <v>389</v>
      </c>
      <c r="E22" s="11" t="s">
        <v>49</v>
      </c>
      <c r="F22" s="11" t="s">
        <v>58</v>
      </c>
      <c r="G22" s="11" t="s">
        <v>62</v>
      </c>
      <c r="J22" s="78">
        <v>2</v>
      </c>
    </row>
    <row r="23" spans="2:10" x14ac:dyDescent="0.2">
      <c r="B23" s="11" t="s">
        <v>410</v>
      </c>
      <c r="C23" s="11" t="s">
        <v>37</v>
      </c>
      <c r="D23" s="11" t="s">
        <v>398</v>
      </c>
      <c r="E23" s="11" t="s">
        <v>392</v>
      </c>
      <c r="F23" s="11" t="s">
        <v>395</v>
      </c>
      <c r="G23" s="11" t="s">
        <v>60</v>
      </c>
      <c r="I23" s="11" t="s">
        <v>65</v>
      </c>
      <c r="J23" s="78" t="s">
        <v>374</v>
      </c>
    </row>
    <row r="24" spans="2:10" x14ac:dyDescent="0.2">
      <c r="B24" s="11" t="s">
        <v>411</v>
      </c>
      <c r="C24" s="11" t="s">
        <v>38</v>
      </c>
      <c r="D24" s="11" t="s">
        <v>391</v>
      </c>
      <c r="E24" s="11" t="s">
        <v>49</v>
      </c>
      <c r="F24" s="11" t="s">
        <v>400</v>
      </c>
      <c r="G24" s="11" t="s">
        <v>61</v>
      </c>
      <c r="H24" s="11" t="s">
        <v>64</v>
      </c>
      <c r="I24" s="11" t="s">
        <v>64</v>
      </c>
      <c r="J24" s="78" t="s">
        <v>374</v>
      </c>
    </row>
    <row r="25" spans="2:10" x14ac:dyDescent="0.2">
      <c r="B25" s="11" t="s">
        <v>412</v>
      </c>
      <c r="C25" s="11" t="s">
        <v>37</v>
      </c>
      <c r="D25" s="11" t="s">
        <v>398</v>
      </c>
      <c r="E25" s="11" t="s">
        <v>48</v>
      </c>
      <c r="F25" s="11" t="s">
        <v>400</v>
      </c>
      <c r="G25" s="11" t="s">
        <v>62</v>
      </c>
      <c r="H25" s="11" t="s">
        <v>66</v>
      </c>
      <c r="I25" s="11" t="s">
        <v>65</v>
      </c>
      <c r="J25" s="78">
        <v>4</v>
      </c>
    </row>
    <row r="26" spans="2:10" x14ac:dyDescent="0.2">
      <c r="B26" s="11" t="s">
        <v>413</v>
      </c>
      <c r="C26" s="11" t="s">
        <v>37</v>
      </c>
      <c r="D26" s="11" t="s">
        <v>389</v>
      </c>
      <c r="E26" s="11" t="s">
        <v>50</v>
      </c>
      <c r="F26" s="11" t="s">
        <v>400</v>
      </c>
      <c r="G26" s="11" t="s">
        <v>62</v>
      </c>
      <c r="H26" s="11" t="s">
        <v>69</v>
      </c>
      <c r="I26" s="11" t="s">
        <v>66</v>
      </c>
      <c r="J26" s="78">
        <v>2</v>
      </c>
    </row>
    <row r="28" spans="2:10" ht="15.75" x14ac:dyDescent="0.25">
      <c r="B28" s="72" t="s">
        <v>433</v>
      </c>
    </row>
    <row r="30" spans="2:10" x14ac:dyDescent="0.2">
      <c r="B30" s="11" t="s">
        <v>415</v>
      </c>
      <c r="C30" s="11" t="s">
        <v>37</v>
      </c>
      <c r="D30" s="11" t="s">
        <v>394</v>
      </c>
      <c r="E30" s="11" t="s">
        <v>48</v>
      </c>
      <c r="F30" s="11" t="s">
        <v>400</v>
      </c>
      <c r="G30" s="11" t="s">
        <v>61</v>
      </c>
      <c r="H30" s="11" t="s">
        <v>66</v>
      </c>
      <c r="I30" s="11" t="s">
        <v>66</v>
      </c>
      <c r="J30" s="78" t="s">
        <v>374</v>
      </c>
    </row>
    <row r="31" spans="2:10" x14ac:dyDescent="0.2">
      <c r="B31" s="11" t="s">
        <v>416</v>
      </c>
      <c r="C31" s="11" t="s">
        <v>38</v>
      </c>
      <c r="D31" s="11" t="s">
        <v>394</v>
      </c>
      <c r="E31" s="11" t="s">
        <v>49</v>
      </c>
      <c r="F31" s="11" t="s">
        <v>58</v>
      </c>
      <c r="G31" s="11" t="s">
        <v>62</v>
      </c>
      <c r="H31" s="11" t="s">
        <v>67</v>
      </c>
      <c r="I31" s="11" t="s">
        <v>65</v>
      </c>
      <c r="J31" s="78">
        <v>3</v>
      </c>
    </row>
    <row r="32" spans="2:10" x14ac:dyDescent="0.2">
      <c r="B32" s="11" t="s">
        <v>417</v>
      </c>
      <c r="C32" s="11" t="s">
        <v>38</v>
      </c>
      <c r="D32" s="11" t="s">
        <v>391</v>
      </c>
      <c r="E32" s="11" t="s">
        <v>392</v>
      </c>
      <c r="F32" s="11" t="s">
        <v>58</v>
      </c>
      <c r="G32" s="11" t="s">
        <v>61</v>
      </c>
      <c r="H32" s="11" t="s">
        <v>65</v>
      </c>
      <c r="I32" s="11" t="s">
        <v>64</v>
      </c>
      <c r="J32" s="78">
        <v>2</v>
      </c>
    </row>
    <row r="33" spans="2:10" x14ac:dyDescent="0.2">
      <c r="B33" s="11" t="s">
        <v>418</v>
      </c>
      <c r="C33" s="11" t="s">
        <v>38</v>
      </c>
      <c r="D33" s="11" t="s">
        <v>389</v>
      </c>
      <c r="E33" s="11" t="s">
        <v>52</v>
      </c>
      <c r="F33" s="11" t="s">
        <v>55</v>
      </c>
      <c r="G33" s="11" t="s">
        <v>62</v>
      </c>
      <c r="H33" s="11" t="s">
        <v>64</v>
      </c>
      <c r="I33" s="11" t="s">
        <v>64</v>
      </c>
      <c r="J33" s="78">
        <v>2</v>
      </c>
    </row>
    <row r="34" spans="2:10" x14ac:dyDescent="0.2">
      <c r="B34" s="11" t="s">
        <v>418</v>
      </c>
      <c r="C34" s="11" t="s">
        <v>38</v>
      </c>
      <c r="D34" s="11" t="s">
        <v>391</v>
      </c>
      <c r="E34" s="11" t="s">
        <v>48</v>
      </c>
      <c r="F34" s="11" t="s">
        <v>400</v>
      </c>
      <c r="G34" s="11" t="s">
        <v>62</v>
      </c>
      <c r="J34" s="78">
        <v>2</v>
      </c>
    </row>
    <row r="35" spans="2:10" x14ac:dyDescent="0.2">
      <c r="B35" s="11" t="s">
        <v>419</v>
      </c>
      <c r="C35" s="11" t="s">
        <v>37</v>
      </c>
      <c r="D35" s="11" t="s">
        <v>394</v>
      </c>
      <c r="E35" s="11" t="s">
        <v>50</v>
      </c>
      <c r="F35" s="11" t="s">
        <v>395</v>
      </c>
      <c r="G35" s="11" t="s">
        <v>61</v>
      </c>
      <c r="H35" s="11" t="s">
        <v>69</v>
      </c>
      <c r="I35" s="11" t="s">
        <v>67</v>
      </c>
      <c r="J35" s="78">
        <v>4</v>
      </c>
    </row>
    <row r="36" spans="2:10" x14ac:dyDescent="0.2">
      <c r="B36" s="11" t="s">
        <v>420</v>
      </c>
      <c r="C36" s="11" t="s">
        <v>37</v>
      </c>
      <c r="D36" s="11" t="s">
        <v>391</v>
      </c>
      <c r="E36" s="11" t="s">
        <v>392</v>
      </c>
      <c r="F36" s="11" t="s">
        <v>58</v>
      </c>
      <c r="G36" s="11" t="s">
        <v>60</v>
      </c>
      <c r="H36" s="11" t="s">
        <v>64</v>
      </c>
      <c r="I36" s="11" t="s">
        <v>64</v>
      </c>
      <c r="J36" s="78" t="s">
        <v>374</v>
      </c>
    </row>
    <row r="37" spans="2:10" x14ac:dyDescent="0.2">
      <c r="B37" s="11" t="s">
        <v>421</v>
      </c>
      <c r="C37" s="11" t="s">
        <v>37</v>
      </c>
      <c r="D37" s="11" t="s">
        <v>389</v>
      </c>
      <c r="E37" s="11" t="s">
        <v>392</v>
      </c>
      <c r="F37" s="11" t="s">
        <v>395</v>
      </c>
      <c r="G37" s="11" t="s">
        <v>60</v>
      </c>
      <c r="H37" s="11" t="s">
        <v>66</v>
      </c>
      <c r="I37" s="11" t="s">
        <v>65</v>
      </c>
      <c r="J37" s="78">
        <v>2</v>
      </c>
    </row>
    <row r="38" spans="2:10" x14ac:dyDescent="0.2">
      <c r="B38" s="11" t="s">
        <v>401</v>
      </c>
      <c r="C38" s="11" t="s">
        <v>37</v>
      </c>
      <c r="D38" s="11" t="s">
        <v>398</v>
      </c>
      <c r="E38" s="11" t="s">
        <v>49</v>
      </c>
      <c r="F38" s="11" t="s">
        <v>58</v>
      </c>
      <c r="G38" s="11" t="s">
        <v>61</v>
      </c>
      <c r="H38" s="11" t="s">
        <v>65</v>
      </c>
      <c r="I38" s="11" t="s">
        <v>64</v>
      </c>
      <c r="J38" s="78">
        <v>4</v>
      </c>
    </row>
    <row r="39" spans="2:10" x14ac:dyDescent="0.2">
      <c r="B39" s="11" t="s">
        <v>402</v>
      </c>
      <c r="C39" s="11" t="s">
        <v>38</v>
      </c>
      <c r="D39" s="11" t="s">
        <v>389</v>
      </c>
      <c r="E39" s="11" t="s">
        <v>51</v>
      </c>
      <c r="F39" s="11" t="s">
        <v>58</v>
      </c>
      <c r="G39" s="11" t="s">
        <v>60</v>
      </c>
      <c r="H39" s="11" t="s">
        <v>68</v>
      </c>
      <c r="I39" s="11" t="s">
        <v>65</v>
      </c>
      <c r="J39" s="78">
        <v>2</v>
      </c>
    </row>
    <row r="40" spans="2:10" x14ac:dyDescent="0.2">
      <c r="B40" s="11" t="s">
        <v>402</v>
      </c>
      <c r="C40" s="11" t="s">
        <v>37</v>
      </c>
      <c r="D40" s="11" t="s">
        <v>389</v>
      </c>
      <c r="E40" s="11" t="s">
        <v>50</v>
      </c>
      <c r="F40" s="11" t="s">
        <v>395</v>
      </c>
      <c r="G40" s="11" t="s">
        <v>61</v>
      </c>
      <c r="H40" s="11" t="s">
        <v>67</v>
      </c>
      <c r="I40" s="11" t="s">
        <v>64</v>
      </c>
      <c r="J40" s="78">
        <v>2</v>
      </c>
    </row>
    <row r="41" spans="2:10" x14ac:dyDescent="0.2">
      <c r="B41" s="11" t="s">
        <v>422</v>
      </c>
      <c r="C41" s="11" t="s">
        <v>37</v>
      </c>
      <c r="D41" s="11" t="s">
        <v>423</v>
      </c>
      <c r="E41" s="11" t="s">
        <v>50</v>
      </c>
      <c r="F41" s="11" t="s">
        <v>400</v>
      </c>
      <c r="G41" s="11" t="s">
        <v>61</v>
      </c>
      <c r="H41" s="11" t="s">
        <v>68</v>
      </c>
      <c r="I41" s="11" t="s">
        <v>66</v>
      </c>
      <c r="J41" s="78">
        <v>3</v>
      </c>
    </row>
    <row r="42" spans="2:10" x14ac:dyDescent="0.2">
      <c r="B42" s="11" t="s">
        <v>404</v>
      </c>
      <c r="C42" s="11" t="s">
        <v>38</v>
      </c>
      <c r="D42" s="11" t="s">
        <v>398</v>
      </c>
      <c r="E42" s="11" t="s">
        <v>51</v>
      </c>
      <c r="F42" s="11" t="s">
        <v>58</v>
      </c>
      <c r="G42" s="11" t="s">
        <v>61</v>
      </c>
      <c r="H42" s="11" t="s">
        <v>66</v>
      </c>
      <c r="I42" s="11" t="s">
        <v>66</v>
      </c>
      <c r="J42" s="78" t="s">
        <v>374</v>
      </c>
    </row>
    <row r="43" spans="2:10" x14ac:dyDescent="0.2">
      <c r="B43" s="11" t="s">
        <v>405</v>
      </c>
      <c r="C43" s="11" t="s">
        <v>37</v>
      </c>
      <c r="D43" s="11" t="s">
        <v>389</v>
      </c>
      <c r="E43" s="11" t="s">
        <v>48</v>
      </c>
      <c r="F43" s="11" t="s">
        <v>395</v>
      </c>
      <c r="G43" s="11" t="s">
        <v>62</v>
      </c>
      <c r="H43" s="11" t="s">
        <v>69</v>
      </c>
      <c r="I43" s="11" t="s">
        <v>66</v>
      </c>
      <c r="J43" s="78">
        <v>2</v>
      </c>
    </row>
    <row r="44" spans="2:10" x14ac:dyDescent="0.2">
      <c r="B44" s="11" t="s">
        <v>405</v>
      </c>
      <c r="C44" s="11" t="s">
        <v>38</v>
      </c>
      <c r="D44" s="11" t="s">
        <v>398</v>
      </c>
      <c r="E44" s="11" t="s">
        <v>50</v>
      </c>
      <c r="F44" s="11" t="s">
        <v>400</v>
      </c>
      <c r="G44" s="11" t="s">
        <v>61</v>
      </c>
      <c r="H44" s="11" t="s">
        <v>65</v>
      </c>
      <c r="I44" s="11" t="s">
        <v>65</v>
      </c>
      <c r="J44" s="78">
        <v>2</v>
      </c>
    </row>
    <row r="45" spans="2:10" x14ac:dyDescent="0.2">
      <c r="B45" s="11" t="s">
        <v>424</v>
      </c>
      <c r="C45" s="11" t="s">
        <v>37</v>
      </c>
      <c r="D45" s="11" t="s">
        <v>391</v>
      </c>
      <c r="E45" s="11" t="s">
        <v>48</v>
      </c>
      <c r="F45" s="11" t="s">
        <v>58</v>
      </c>
      <c r="G45" s="11" t="s">
        <v>60</v>
      </c>
      <c r="H45" s="11" t="s">
        <v>64</v>
      </c>
      <c r="I45" s="11" t="s">
        <v>64</v>
      </c>
      <c r="J45" s="78" t="s">
        <v>374</v>
      </c>
    </row>
    <row r="46" spans="2:10" x14ac:dyDescent="0.2">
      <c r="B46" s="11" t="s">
        <v>425</v>
      </c>
      <c r="C46" s="11" t="s">
        <v>37</v>
      </c>
      <c r="D46" s="11" t="s">
        <v>398</v>
      </c>
      <c r="E46" s="11" t="s">
        <v>51</v>
      </c>
      <c r="F46" s="11" t="s">
        <v>58</v>
      </c>
      <c r="G46" s="11" t="s">
        <v>60</v>
      </c>
      <c r="H46" s="11" t="s">
        <v>66</v>
      </c>
      <c r="I46" s="11" t="s">
        <v>65</v>
      </c>
      <c r="J46" s="78">
        <v>2</v>
      </c>
    </row>
    <row r="47" spans="2:10" x14ac:dyDescent="0.2">
      <c r="B47" s="11" t="s">
        <v>426</v>
      </c>
      <c r="C47" s="11" t="s">
        <v>37</v>
      </c>
      <c r="D47" s="11" t="s">
        <v>398</v>
      </c>
      <c r="E47" s="11" t="s">
        <v>51</v>
      </c>
      <c r="F47" s="11" t="s">
        <v>55</v>
      </c>
      <c r="G47" s="11" t="s">
        <v>60</v>
      </c>
      <c r="H47" s="11" t="s">
        <v>64</v>
      </c>
      <c r="I47" s="11" t="s">
        <v>64</v>
      </c>
      <c r="J47" s="78" t="s">
        <v>374</v>
      </c>
    </row>
    <row r="48" spans="2:10" x14ac:dyDescent="0.2">
      <c r="B48" s="11" t="s">
        <v>427</v>
      </c>
      <c r="C48" s="11" t="s">
        <v>37</v>
      </c>
      <c r="D48" s="11" t="s">
        <v>394</v>
      </c>
      <c r="E48" s="11" t="s">
        <v>50</v>
      </c>
      <c r="F48" s="11" t="s">
        <v>58</v>
      </c>
      <c r="G48" s="11" t="s">
        <v>60</v>
      </c>
      <c r="H48" s="11" t="s">
        <v>64</v>
      </c>
      <c r="I48" s="11" t="s">
        <v>64</v>
      </c>
      <c r="J48" s="78" t="s">
        <v>374</v>
      </c>
    </row>
    <row r="49" spans="2:10" x14ac:dyDescent="0.2">
      <c r="B49" s="11" t="s">
        <v>428</v>
      </c>
      <c r="C49" s="11" t="s">
        <v>38</v>
      </c>
      <c r="D49" s="11" t="s">
        <v>389</v>
      </c>
      <c r="E49" s="11" t="s">
        <v>48</v>
      </c>
      <c r="F49" s="11" t="s">
        <v>55</v>
      </c>
      <c r="G49" s="11" t="s">
        <v>62</v>
      </c>
      <c r="H49" s="11" t="s">
        <v>66</v>
      </c>
      <c r="I49" s="11" t="s">
        <v>66</v>
      </c>
      <c r="J49" s="78" t="s">
        <v>374</v>
      </c>
    </row>
    <row r="50" spans="2:10" x14ac:dyDescent="0.2">
      <c r="B50" s="11" t="s">
        <v>429</v>
      </c>
      <c r="C50" s="11" t="s">
        <v>37</v>
      </c>
      <c r="D50" s="11" t="s">
        <v>389</v>
      </c>
      <c r="E50" s="11" t="s">
        <v>48</v>
      </c>
      <c r="F50" s="11" t="s">
        <v>55</v>
      </c>
      <c r="G50" s="11" t="s">
        <v>62</v>
      </c>
      <c r="H50" s="11" t="s">
        <v>64</v>
      </c>
      <c r="I50" s="11" t="s">
        <v>64</v>
      </c>
      <c r="J50" s="78" t="s">
        <v>374</v>
      </c>
    </row>
    <row r="51" spans="2:10" x14ac:dyDescent="0.2">
      <c r="B51" s="11" t="s">
        <v>430</v>
      </c>
      <c r="C51" s="11" t="s">
        <v>38</v>
      </c>
      <c r="D51" s="11" t="s">
        <v>398</v>
      </c>
      <c r="E51" s="11" t="s">
        <v>50</v>
      </c>
      <c r="F51" s="11" t="s">
        <v>58</v>
      </c>
      <c r="G51" s="11" t="s">
        <v>62</v>
      </c>
      <c r="H51" s="11" t="s">
        <v>66</v>
      </c>
      <c r="I51" s="11" t="s">
        <v>66</v>
      </c>
      <c r="J51" s="78" t="s">
        <v>374</v>
      </c>
    </row>
    <row r="52" spans="2:10" x14ac:dyDescent="0.2">
      <c r="B52" s="11" t="s">
        <v>431</v>
      </c>
      <c r="C52" s="11" t="s">
        <v>38</v>
      </c>
      <c r="D52" s="11" t="s">
        <v>391</v>
      </c>
      <c r="E52" s="11" t="s">
        <v>50</v>
      </c>
      <c r="F52" s="11" t="s">
        <v>58</v>
      </c>
      <c r="G52" s="11" t="s">
        <v>62</v>
      </c>
      <c r="H52" s="11" t="s">
        <v>67</v>
      </c>
      <c r="I52" s="11" t="s">
        <v>65</v>
      </c>
      <c r="J52" s="78">
        <v>2</v>
      </c>
    </row>
    <row r="53" spans="2:10" x14ac:dyDescent="0.2">
      <c r="B53" s="11" t="s">
        <v>432</v>
      </c>
      <c r="C53" s="11" t="s">
        <v>37</v>
      </c>
      <c r="D53" s="11" t="s">
        <v>391</v>
      </c>
      <c r="E53" s="11" t="s">
        <v>50</v>
      </c>
      <c r="F53" s="11" t="s">
        <v>400</v>
      </c>
      <c r="G53" s="11" t="s">
        <v>62</v>
      </c>
      <c r="H53" s="11" t="s">
        <v>65</v>
      </c>
      <c r="I53" s="11" t="s">
        <v>64</v>
      </c>
      <c r="J53" s="78">
        <v>2</v>
      </c>
    </row>
    <row r="54" spans="2:10" x14ac:dyDescent="0.2">
      <c r="B54" s="11" t="s">
        <v>409</v>
      </c>
      <c r="C54" s="11" t="s">
        <v>38</v>
      </c>
      <c r="D54" s="11" t="s">
        <v>398</v>
      </c>
      <c r="E54" s="11" t="s">
        <v>392</v>
      </c>
      <c r="F54" s="11" t="s">
        <v>400</v>
      </c>
      <c r="G54" s="11" t="s">
        <v>62</v>
      </c>
      <c r="H54" s="11" t="s">
        <v>68</v>
      </c>
      <c r="I54" s="11" t="s">
        <v>65</v>
      </c>
      <c r="J54" s="78" t="s">
        <v>378</v>
      </c>
    </row>
    <row r="55" spans="2:10" x14ac:dyDescent="0.2">
      <c r="B55" s="11" t="s">
        <v>413</v>
      </c>
      <c r="C55" s="11" t="s">
        <v>37</v>
      </c>
      <c r="D55" s="11" t="s">
        <v>398</v>
      </c>
      <c r="E55" s="11" t="s">
        <v>48</v>
      </c>
      <c r="F55" s="11" t="s">
        <v>400</v>
      </c>
      <c r="G55" s="11" t="s">
        <v>62</v>
      </c>
      <c r="H55" s="11" t="s">
        <v>66</v>
      </c>
      <c r="I55" s="11" t="s">
        <v>65</v>
      </c>
      <c r="J55" s="78">
        <v>4</v>
      </c>
    </row>
    <row r="57" spans="2:10" ht="15.75" x14ac:dyDescent="0.25">
      <c r="B57" s="72" t="s">
        <v>434</v>
      </c>
    </row>
    <row r="59" spans="2:10" x14ac:dyDescent="0.2">
      <c r="B59" s="11" t="s">
        <v>435</v>
      </c>
      <c r="C59" s="11" t="s">
        <v>38</v>
      </c>
      <c r="D59" s="11" t="s">
        <v>394</v>
      </c>
      <c r="E59" s="11" t="s">
        <v>51</v>
      </c>
      <c r="F59" s="11" t="s">
        <v>400</v>
      </c>
      <c r="G59" s="11" t="s">
        <v>62</v>
      </c>
      <c r="J59" s="78">
        <v>4</v>
      </c>
    </row>
    <row r="60" spans="2:10" x14ac:dyDescent="0.2">
      <c r="B60" s="11" t="s">
        <v>436</v>
      </c>
      <c r="C60" s="11" t="s">
        <v>38</v>
      </c>
      <c r="D60" s="11" t="s">
        <v>423</v>
      </c>
      <c r="E60" s="11" t="s">
        <v>48</v>
      </c>
      <c r="F60" s="11" t="s">
        <v>55</v>
      </c>
      <c r="G60" s="11" t="s">
        <v>62</v>
      </c>
      <c r="H60" s="11" t="s">
        <v>69</v>
      </c>
      <c r="I60" s="11" t="s">
        <v>67</v>
      </c>
      <c r="J60" s="78">
        <v>3</v>
      </c>
    </row>
    <row r="61" spans="2:10" x14ac:dyDescent="0.2">
      <c r="B61" s="11" t="s">
        <v>437</v>
      </c>
      <c r="C61" s="11" t="s">
        <v>37</v>
      </c>
      <c r="D61" s="11" t="s">
        <v>398</v>
      </c>
      <c r="E61" s="11" t="s">
        <v>51</v>
      </c>
      <c r="F61" s="11" t="s">
        <v>395</v>
      </c>
      <c r="G61" s="11" t="s">
        <v>62</v>
      </c>
      <c r="H61" s="11" t="s">
        <v>69</v>
      </c>
      <c r="I61" s="11" t="s">
        <v>66</v>
      </c>
      <c r="J61" s="78">
        <v>4</v>
      </c>
    </row>
    <row r="62" spans="2:10" x14ac:dyDescent="0.2">
      <c r="B62" s="11" t="s">
        <v>438</v>
      </c>
      <c r="C62" s="11" t="s">
        <v>37</v>
      </c>
      <c r="D62" s="11" t="s">
        <v>394</v>
      </c>
      <c r="E62" s="11" t="s">
        <v>48</v>
      </c>
      <c r="F62" s="11" t="s">
        <v>400</v>
      </c>
      <c r="G62" s="11" t="s">
        <v>61</v>
      </c>
      <c r="H62" s="11" t="s">
        <v>69</v>
      </c>
      <c r="I62" s="11" t="s">
        <v>66</v>
      </c>
      <c r="J62" s="78">
        <v>3</v>
      </c>
    </row>
    <row r="63" spans="2:10" x14ac:dyDescent="0.2">
      <c r="B63" s="11" t="s">
        <v>405</v>
      </c>
      <c r="C63" s="11" t="s">
        <v>37</v>
      </c>
      <c r="D63" s="11" t="s">
        <v>391</v>
      </c>
      <c r="E63" s="11" t="s">
        <v>49</v>
      </c>
      <c r="F63" s="11" t="s">
        <v>400</v>
      </c>
      <c r="G63" s="11" t="s">
        <v>62</v>
      </c>
      <c r="J63" s="78">
        <v>2</v>
      </c>
    </row>
    <row r="64" spans="2:10" x14ac:dyDescent="0.2">
      <c r="B64" s="11" t="s">
        <v>439</v>
      </c>
      <c r="C64" s="11" t="s">
        <v>37</v>
      </c>
      <c r="D64" s="11" t="s">
        <v>389</v>
      </c>
      <c r="E64" s="11" t="s">
        <v>48</v>
      </c>
      <c r="F64" s="11" t="s">
        <v>395</v>
      </c>
      <c r="G64" s="11" t="s">
        <v>62</v>
      </c>
      <c r="H64" s="11" t="s">
        <v>69</v>
      </c>
      <c r="I64" s="11" t="s">
        <v>66</v>
      </c>
      <c r="J64" s="78">
        <v>2</v>
      </c>
    </row>
    <row r="65" spans="2:10" x14ac:dyDescent="0.2">
      <c r="B65" s="11" t="s">
        <v>440</v>
      </c>
      <c r="C65" s="11" t="s">
        <v>37</v>
      </c>
      <c r="D65" s="11" t="s">
        <v>391</v>
      </c>
      <c r="E65" s="11" t="s">
        <v>50</v>
      </c>
      <c r="F65" s="11" t="s">
        <v>400</v>
      </c>
      <c r="G65" s="11" t="s">
        <v>62</v>
      </c>
      <c r="H65" s="11" t="s">
        <v>65</v>
      </c>
      <c r="I65" s="11" t="s">
        <v>64</v>
      </c>
      <c r="J65" s="78">
        <v>2</v>
      </c>
    </row>
    <row r="66" spans="2:10" x14ac:dyDescent="0.2">
      <c r="B66" s="11" t="s">
        <v>441</v>
      </c>
      <c r="C66" s="11" t="s">
        <v>37</v>
      </c>
      <c r="D66" s="11" t="s">
        <v>391</v>
      </c>
      <c r="E66" s="11" t="s">
        <v>48</v>
      </c>
      <c r="F66" s="11" t="s">
        <v>400</v>
      </c>
      <c r="G66" s="11" t="s">
        <v>60</v>
      </c>
      <c r="H66" s="11" t="s">
        <v>66</v>
      </c>
      <c r="I66" s="11" t="s">
        <v>64</v>
      </c>
      <c r="J66" s="78">
        <v>2</v>
      </c>
    </row>
    <row r="67" spans="2:10" x14ac:dyDescent="0.2">
      <c r="B67" s="11" t="s">
        <v>442</v>
      </c>
      <c r="C67" s="11" t="s">
        <v>38</v>
      </c>
      <c r="D67" s="11" t="s">
        <v>391</v>
      </c>
      <c r="E67" s="11" t="s">
        <v>52</v>
      </c>
      <c r="F67" s="11" t="s">
        <v>55</v>
      </c>
      <c r="G67" s="11" t="s">
        <v>60</v>
      </c>
      <c r="H67" s="11" t="s">
        <v>64</v>
      </c>
      <c r="I67" s="11" t="s">
        <v>64</v>
      </c>
      <c r="J67" s="78" t="s">
        <v>374</v>
      </c>
    </row>
    <row r="68" spans="2:10" x14ac:dyDescent="0.2">
      <c r="B68" s="11" t="s">
        <v>443</v>
      </c>
      <c r="C68" s="11" t="s">
        <v>38</v>
      </c>
      <c r="D68" s="11" t="s">
        <v>398</v>
      </c>
      <c r="E68" s="11" t="s">
        <v>50</v>
      </c>
      <c r="F68" s="11" t="s">
        <v>400</v>
      </c>
      <c r="G68" s="11" t="s">
        <v>61</v>
      </c>
      <c r="H68" s="11" t="s">
        <v>65</v>
      </c>
      <c r="I68" s="11" t="s">
        <v>65</v>
      </c>
      <c r="J68" s="78">
        <v>2</v>
      </c>
    </row>
    <row r="69" spans="2:10" x14ac:dyDescent="0.2">
      <c r="B69" s="11" t="s">
        <v>444</v>
      </c>
      <c r="C69" s="11" t="s">
        <v>37</v>
      </c>
      <c r="D69" s="11" t="s">
        <v>423</v>
      </c>
      <c r="E69" s="11" t="s">
        <v>51</v>
      </c>
      <c r="F69" s="11" t="s">
        <v>58</v>
      </c>
      <c r="G69" s="11" t="s">
        <v>60</v>
      </c>
      <c r="H69" s="11" t="s">
        <v>65</v>
      </c>
      <c r="I69" s="11" t="s">
        <v>65</v>
      </c>
      <c r="J69" s="78">
        <v>2</v>
      </c>
    </row>
    <row r="70" spans="2:10" x14ac:dyDescent="0.2">
      <c r="B70" s="11" t="s">
        <v>445</v>
      </c>
      <c r="C70" s="11" t="s">
        <v>37</v>
      </c>
      <c r="D70" s="11" t="s">
        <v>394</v>
      </c>
      <c r="E70" s="11" t="s">
        <v>51</v>
      </c>
      <c r="F70" s="11" t="s">
        <v>400</v>
      </c>
      <c r="G70" s="11" t="s">
        <v>60</v>
      </c>
      <c r="H70" s="11" t="s">
        <v>66</v>
      </c>
      <c r="I70" s="11" t="s">
        <v>66</v>
      </c>
      <c r="J70" s="78" t="s">
        <v>374</v>
      </c>
    </row>
    <row r="71" spans="2:10" x14ac:dyDescent="0.2">
      <c r="B71" s="11" t="s">
        <v>445</v>
      </c>
      <c r="C71" s="11" t="s">
        <v>37</v>
      </c>
      <c r="D71" s="11" t="s">
        <v>389</v>
      </c>
      <c r="E71" s="11" t="s">
        <v>49</v>
      </c>
      <c r="F71" s="11" t="s">
        <v>58</v>
      </c>
      <c r="G71" s="11" t="s">
        <v>61</v>
      </c>
      <c r="J71" s="78" t="s">
        <v>374</v>
      </c>
    </row>
    <row r="72" spans="2:10" x14ac:dyDescent="0.2">
      <c r="B72" s="11" t="s">
        <v>446</v>
      </c>
      <c r="C72" s="11" t="s">
        <v>37</v>
      </c>
      <c r="D72" s="11" t="s">
        <v>423</v>
      </c>
      <c r="E72" s="11" t="s">
        <v>48</v>
      </c>
      <c r="F72" s="11" t="s">
        <v>55</v>
      </c>
      <c r="G72" s="11" t="s">
        <v>62</v>
      </c>
      <c r="H72" s="11" t="s">
        <v>69</v>
      </c>
      <c r="I72" s="11" t="s">
        <v>67</v>
      </c>
      <c r="J72" s="78">
        <v>3</v>
      </c>
    </row>
    <row r="73" spans="2:10" x14ac:dyDescent="0.2">
      <c r="B73" s="11" t="s">
        <v>446</v>
      </c>
      <c r="C73" s="11" t="s">
        <v>37</v>
      </c>
      <c r="D73" s="11" t="s">
        <v>389</v>
      </c>
      <c r="E73" s="11" t="s">
        <v>51</v>
      </c>
      <c r="F73" s="11" t="s">
        <v>55</v>
      </c>
      <c r="G73" s="11" t="s">
        <v>60</v>
      </c>
      <c r="H73" s="11" t="s">
        <v>66</v>
      </c>
      <c r="I73" s="11" t="s">
        <v>65</v>
      </c>
      <c r="J73" s="78">
        <v>4</v>
      </c>
    </row>
    <row r="74" spans="2:10" x14ac:dyDescent="0.2">
      <c r="B74" s="11" t="s">
        <v>446</v>
      </c>
      <c r="C74" s="11" t="s">
        <v>37</v>
      </c>
      <c r="D74" s="11" t="s">
        <v>389</v>
      </c>
      <c r="E74" s="11" t="s">
        <v>48</v>
      </c>
      <c r="F74" s="11" t="s">
        <v>55</v>
      </c>
      <c r="G74" s="11" t="s">
        <v>61</v>
      </c>
      <c r="H74" s="11" t="s">
        <v>69</v>
      </c>
      <c r="I74" s="11" t="s">
        <v>67</v>
      </c>
      <c r="J74" s="78">
        <v>4</v>
      </c>
    </row>
    <row r="75" spans="2:10" x14ac:dyDescent="0.2">
      <c r="B75" s="11" t="s">
        <v>446</v>
      </c>
      <c r="C75" s="11" t="s">
        <v>37</v>
      </c>
      <c r="D75" s="11" t="s">
        <v>394</v>
      </c>
      <c r="E75" s="11" t="s">
        <v>51</v>
      </c>
      <c r="F75" s="11" t="s">
        <v>400</v>
      </c>
      <c r="G75" s="11" t="s">
        <v>62</v>
      </c>
      <c r="H75" s="11" t="s">
        <v>68</v>
      </c>
      <c r="I75" s="11" t="s">
        <v>66</v>
      </c>
      <c r="J75" s="78">
        <v>4</v>
      </c>
    </row>
    <row r="76" spans="2:10" x14ac:dyDescent="0.2">
      <c r="B76" s="11" t="s">
        <v>446</v>
      </c>
      <c r="C76" s="11" t="s">
        <v>38</v>
      </c>
      <c r="D76" s="11" t="s">
        <v>394</v>
      </c>
      <c r="E76" s="11" t="s">
        <v>51</v>
      </c>
      <c r="F76" s="11" t="s">
        <v>58</v>
      </c>
      <c r="G76" s="11" t="s">
        <v>60</v>
      </c>
      <c r="J76" s="78">
        <v>2</v>
      </c>
    </row>
    <row r="77" spans="2:10" x14ac:dyDescent="0.2">
      <c r="B77" s="11" t="s">
        <v>446</v>
      </c>
      <c r="C77" s="11" t="s">
        <v>37</v>
      </c>
      <c r="D77" s="11" t="s">
        <v>389</v>
      </c>
      <c r="E77" s="11" t="s">
        <v>48</v>
      </c>
      <c r="F77" s="11" t="s">
        <v>55</v>
      </c>
      <c r="G77" s="11" t="s">
        <v>62</v>
      </c>
      <c r="I77" s="11" t="s">
        <v>65</v>
      </c>
      <c r="J77" s="78" t="s">
        <v>374</v>
      </c>
    </row>
    <row r="78" spans="2:10" x14ac:dyDescent="0.2">
      <c r="B78" s="11" t="s">
        <v>447</v>
      </c>
      <c r="C78" s="11" t="s">
        <v>37</v>
      </c>
      <c r="D78" s="11" t="s">
        <v>389</v>
      </c>
      <c r="E78" s="11" t="s">
        <v>51</v>
      </c>
      <c r="F78" s="11" t="s">
        <v>400</v>
      </c>
      <c r="G78" s="11" t="s">
        <v>60</v>
      </c>
      <c r="H78" s="11" t="s">
        <v>67</v>
      </c>
      <c r="I78" s="11" t="s">
        <v>67</v>
      </c>
      <c r="J78" s="78" t="s">
        <v>374</v>
      </c>
    </row>
    <row r="79" spans="2:10" x14ac:dyDescent="0.2">
      <c r="B79" s="11" t="s">
        <v>448</v>
      </c>
      <c r="C79" s="11" t="s">
        <v>37</v>
      </c>
      <c r="D79" s="11" t="s">
        <v>389</v>
      </c>
      <c r="E79" s="11" t="s">
        <v>51</v>
      </c>
      <c r="F79" s="11" t="s">
        <v>400</v>
      </c>
      <c r="G79" s="11" t="s">
        <v>62</v>
      </c>
      <c r="H79" s="11" t="s">
        <v>66</v>
      </c>
      <c r="I79" s="11" t="s">
        <v>66</v>
      </c>
      <c r="J79" s="78" t="s">
        <v>374</v>
      </c>
    </row>
    <row r="80" spans="2:10" x14ac:dyDescent="0.2">
      <c r="B80" s="11" t="s">
        <v>449</v>
      </c>
      <c r="C80" s="11" t="s">
        <v>38</v>
      </c>
      <c r="D80" s="11" t="s">
        <v>391</v>
      </c>
      <c r="E80" s="11" t="s">
        <v>48</v>
      </c>
      <c r="F80" s="11" t="s">
        <v>55</v>
      </c>
      <c r="G80" s="11" t="s">
        <v>62</v>
      </c>
      <c r="H80" s="11" t="s">
        <v>66</v>
      </c>
      <c r="I80" s="11" t="s">
        <v>66</v>
      </c>
      <c r="J80" s="78" t="s">
        <v>374</v>
      </c>
    </row>
    <row r="81" spans="2:10" x14ac:dyDescent="0.2">
      <c r="B81" s="11" t="s">
        <v>450</v>
      </c>
      <c r="C81" s="11" t="s">
        <v>38</v>
      </c>
      <c r="D81" s="11" t="s">
        <v>391</v>
      </c>
      <c r="E81" s="11" t="s">
        <v>48</v>
      </c>
      <c r="F81" s="11" t="s">
        <v>400</v>
      </c>
      <c r="G81" s="11" t="s">
        <v>62</v>
      </c>
      <c r="H81" s="11" t="s">
        <v>67</v>
      </c>
      <c r="I81" s="11" t="s">
        <v>65</v>
      </c>
      <c r="J81" s="78">
        <v>2</v>
      </c>
    </row>
    <row r="82" spans="2:10" x14ac:dyDescent="0.2">
      <c r="B82" s="11" t="s">
        <v>450</v>
      </c>
      <c r="C82" s="11" t="s">
        <v>38</v>
      </c>
      <c r="D82" s="11" t="s">
        <v>391</v>
      </c>
      <c r="E82" s="11" t="s">
        <v>48</v>
      </c>
      <c r="F82" s="11" t="s">
        <v>400</v>
      </c>
      <c r="G82" s="11" t="s">
        <v>62</v>
      </c>
      <c r="H82" s="11" t="s">
        <v>67</v>
      </c>
      <c r="I82" s="11" t="s">
        <v>65</v>
      </c>
      <c r="J82" s="78">
        <v>2</v>
      </c>
    </row>
    <row r="83" spans="2:10" x14ac:dyDescent="0.2">
      <c r="B83" s="11" t="s">
        <v>451</v>
      </c>
      <c r="C83" s="11" t="s">
        <v>37</v>
      </c>
      <c r="D83" s="11" t="s">
        <v>394</v>
      </c>
      <c r="E83" s="11" t="s">
        <v>48</v>
      </c>
      <c r="F83" s="11" t="s">
        <v>400</v>
      </c>
      <c r="G83" s="11" t="s">
        <v>62</v>
      </c>
      <c r="I83" s="11" t="s">
        <v>71</v>
      </c>
      <c r="J83" s="78">
        <v>4</v>
      </c>
    </row>
    <row r="84" spans="2:10" x14ac:dyDescent="0.2">
      <c r="B84" s="11" t="s">
        <v>452</v>
      </c>
      <c r="C84" s="11" t="s">
        <v>38</v>
      </c>
      <c r="D84" s="11" t="s">
        <v>389</v>
      </c>
      <c r="E84" s="11" t="s">
        <v>50</v>
      </c>
      <c r="F84" s="11" t="s">
        <v>400</v>
      </c>
      <c r="G84" s="11" t="s">
        <v>62</v>
      </c>
      <c r="H84" s="11" t="s">
        <v>67</v>
      </c>
      <c r="I84" s="11" t="s">
        <v>65</v>
      </c>
      <c r="J84" s="78">
        <v>2</v>
      </c>
    </row>
    <row r="85" spans="2:10" x14ac:dyDescent="0.2">
      <c r="B85" s="11" t="s">
        <v>453</v>
      </c>
      <c r="C85" s="11" t="s">
        <v>37</v>
      </c>
      <c r="D85" s="11" t="s">
        <v>398</v>
      </c>
      <c r="E85" s="11" t="s">
        <v>51</v>
      </c>
      <c r="F85" s="11" t="s">
        <v>400</v>
      </c>
      <c r="G85" s="11" t="s">
        <v>62</v>
      </c>
      <c r="H85" s="11" t="s">
        <v>68</v>
      </c>
      <c r="I85" s="11" t="s">
        <v>67</v>
      </c>
      <c r="J85" s="78">
        <v>4</v>
      </c>
    </row>
    <row r="86" spans="2:10" x14ac:dyDescent="0.2">
      <c r="B86" s="11" t="s">
        <v>453</v>
      </c>
      <c r="C86" s="11" t="s">
        <v>37</v>
      </c>
      <c r="D86" s="11" t="s">
        <v>394</v>
      </c>
      <c r="E86" s="11" t="s">
        <v>392</v>
      </c>
      <c r="F86" s="11" t="s">
        <v>58</v>
      </c>
      <c r="G86" s="11" t="s">
        <v>62</v>
      </c>
      <c r="H86" s="11" t="s">
        <v>66</v>
      </c>
      <c r="I86" s="11" t="s">
        <v>66</v>
      </c>
      <c r="J86" s="78" t="s">
        <v>374</v>
      </c>
    </row>
    <row r="88" spans="2:10" ht="15.75" x14ac:dyDescent="0.25">
      <c r="B88" s="72" t="s">
        <v>533</v>
      </c>
    </row>
    <row r="90" spans="2:10" x14ac:dyDescent="0.2">
      <c r="B90" s="11" t="s">
        <v>454</v>
      </c>
      <c r="C90" s="11" t="s">
        <v>37</v>
      </c>
      <c r="D90" s="11" t="s">
        <v>391</v>
      </c>
      <c r="E90" s="11" t="s">
        <v>48</v>
      </c>
      <c r="F90" s="11" t="s">
        <v>400</v>
      </c>
      <c r="G90" s="11" t="s">
        <v>62</v>
      </c>
      <c r="H90" s="11" t="s">
        <v>69</v>
      </c>
      <c r="I90" s="11" t="s">
        <v>67</v>
      </c>
      <c r="J90" s="78">
        <v>2</v>
      </c>
    </row>
    <row r="91" spans="2:10" x14ac:dyDescent="0.2">
      <c r="B91" s="11" t="s">
        <v>455</v>
      </c>
      <c r="C91" s="11" t="s">
        <v>37</v>
      </c>
      <c r="D91" s="11" t="s">
        <v>391</v>
      </c>
      <c r="E91" s="11" t="s">
        <v>48</v>
      </c>
      <c r="F91" s="11" t="s">
        <v>55</v>
      </c>
      <c r="G91" s="11" t="s">
        <v>60</v>
      </c>
      <c r="H91" s="11" t="s">
        <v>67</v>
      </c>
      <c r="I91" s="11" t="s">
        <v>65</v>
      </c>
      <c r="J91" s="78">
        <v>2</v>
      </c>
    </row>
    <row r="92" spans="2:10" x14ac:dyDescent="0.2">
      <c r="B92" s="11" t="s">
        <v>456</v>
      </c>
      <c r="C92" s="11" t="s">
        <v>38</v>
      </c>
      <c r="D92" s="11" t="s">
        <v>398</v>
      </c>
      <c r="E92" s="11" t="s">
        <v>52</v>
      </c>
      <c r="F92" s="11" t="s">
        <v>58</v>
      </c>
      <c r="G92" s="11" t="s">
        <v>62</v>
      </c>
      <c r="H92" s="11" t="s">
        <v>66</v>
      </c>
      <c r="I92" s="11" t="s">
        <v>66</v>
      </c>
      <c r="J92" s="78">
        <v>3</v>
      </c>
    </row>
    <row r="93" spans="2:10" x14ac:dyDescent="0.2">
      <c r="B93" s="11" t="s">
        <v>457</v>
      </c>
      <c r="C93" s="11" t="s">
        <v>38</v>
      </c>
      <c r="D93" s="11" t="s">
        <v>389</v>
      </c>
      <c r="E93" s="11" t="s">
        <v>52</v>
      </c>
      <c r="F93" s="11" t="s">
        <v>55</v>
      </c>
      <c r="G93" s="11" t="s">
        <v>62</v>
      </c>
      <c r="H93" s="11" t="s">
        <v>69</v>
      </c>
      <c r="I93" s="11" t="s">
        <v>66</v>
      </c>
      <c r="J93" s="78">
        <v>2</v>
      </c>
    </row>
    <row r="94" spans="2:10" x14ac:dyDescent="0.2">
      <c r="B94" s="11" t="s">
        <v>458</v>
      </c>
      <c r="C94" s="11" t="s">
        <v>38</v>
      </c>
      <c r="D94" s="11" t="s">
        <v>391</v>
      </c>
      <c r="E94" s="11" t="s">
        <v>50</v>
      </c>
      <c r="F94" s="11" t="s">
        <v>58</v>
      </c>
      <c r="G94" s="11" t="s">
        <v>62</v>
      </c>
      <c r="H94" s="11" t="s">
        <v>67</v>
      </c>
      <c r="I94" s="11" t="s">
        <v>65</v>
      </c>
      <c r="J94" s="78">
        <v>2</v>
      </c>
    </row>
    <row r="95" spans="2:10" x14ac:dyDescent="0.2">
      <c r="B95" s="11" t="s">
        <v>459</v>
      </c>
      <c r="C95" s="11" t="s">
        <v>37</v>
      </c>
      <c r="D95" s="11" t="s">
        <v>389</v>
      </c>
      <c r="E95" s="11" t="s">
        <v>48</v>
      </c>
      <c r="F95" s="11" t="s">
        <v>55</v>
      </c>
      <c r="G95" s="11" t="s">
        <v>61</v>
      </c>
      <c r="H95" s="11" t="s">
        <v>67</v>
      </c>
      <c r="I95" s="11" t="s">
        <v>65</v>
      </c>
      <c r="J95" s="78">
        <v>2</v>
      </c>
    </row>
    <row r="96" spans="2:10" x14ac:dyDescent="0.2">
      <c r="B96" s="11" t="s">
        <v>460</v>
      </c>
      <c r="C96" s="11" t="s">
        <v>37</v>
      </c>
      <c r="D96" s="11" t="s">
        <v>389</v>
      </c>
      <c r="E96" s="11" t="s">
        <v>392</v>
      </c>
      <c r="F96" s="11" t="s">
        <v>58</v>
      </c>
      <c r="G96" s="11" t="s">
        <v>60</v>
      </c>
      <c r="H96" s="11" t="s">
        <v>65</v>
      </c>
      <c r="I96" s="11" t="s">
        <v>64</v>
      </c>
      <c r="J96" s="78">
        <v>2</v>
      </c>
    </row>
    <row r="97" spans="2:10" x14ac:dyDescent="0.2">
      <c r="B97" s="11" t="s">
        <v>461</v>
      </c>
      <c r="C97" s="11" t="s">
        <v>37</v>
      </c>
      <c r="D97" s="11" t="s">
        <v>391</v>
      </c>
      <c r="E97" s="11" t="s">
        <v>50</v>
      </c>
      <c r="F97" s="11" t="s">
        <v>400</v>
      </c>
      <c r="G97" s="11" t="s">
        <v>62</v>
      </c>
      <c r="H97" s="11" t="s">
        <v>65</v>
      </c>
      <c r="I97" s="11" t="s">
        <v>64</v>
      </c>
      <c r="J97" s="78">
        <v>2</v>
      </c>
    </row>
    <row r="98" spans="2:10" x14ac:dyDescent="0.2">
      <c r="B98" s="11" t="s">
        <v>462</v>
      </c>
      <c r="C98" s="11" t="s">
        <v>38</v>
      </c>
      <c r="D98" s="11" t="s">
        <v>398</v>
      </c>
      <c r="E98" s="11" t="s">
        <v>50</v>
      </c>
      <c r="F98" s="11" t="s">
        <v>400</v>
      </c>
      <c r="G98" s="11" t="s">
        <v>61</v>
      </c>
      <c r="H98" s="11" t="s">
        <v>65</v>
      </c>
      <c r="I98" s="11" t="s">
        <v>65</v>
      </c>
      <c r="J98" s="78">
        <v>2</v>
      </c>
    </row>
    <row r="99" spans="2:10" x14ac:dyDescent="0.2">
      <c r="B99" s="11" t="s">
        <v>463</v>
      </c>
      <c r="C99" s="11" t="s">
        <v>38</v>
      </c>
      <c r="D99" s="11" t="s">
        <v>391</v>
      </c>
      <c r="E99" s="11" t="s">
        <v>48</v>
      </c>
      <c r="F99" s="11" t="s">
        <v>400</v>
      </c>
      <c r="G99" s="11" t="s">
        <v>62</v>
      </c>
      <c r="J99" s="78">
        <v>2</v>
      </c>
    </row>
    <row r="100" spans="2:10" x14ac:dyDescent="0.2">
      <c r="B100" s="11" t="s">
        <v>464</v>
      </c>
      <c r="C100" s="11" t="s">
        <v>37</v>
      </c>
      <c r="D100" s="11" t="s">
        <v>423</v>
      </c>
      <c r="E100" s="11" t="s">
        <v>48</v>
      </c>
      <c r="F100" s="11" t="s">
        <v>55</v>
      </c>
      <c r="G100" s="11" t="s">
        <v>62</v>
      </c>
      <c r="H100" s="11" t="s">
        <v>69</v>
      </c>
      <c r="I100" s="11" t="s">
        <v>67</v>
      </c>
      <c r="J100" s="78">
        <v>3</v>
      </c>
    </row>
    <row r="101" spans="2:10" x14ac:dyDescent="0.2">
      <c r="B101" s="11" t="s">
        <v>465</v>
      </c>
      <c r="C101" s="11" t="s">
        <v>38</v>
      </c>
      <c r="D101" s="11" t="s">
        <v>391</v>
      </c>
      <c r="E101" s="11" t="s">
        <v>48</v>
      </c>
      <c r="F101" s="11" t="s">
        <v>395</v>
      </c>
      <c r="G101" s="11" t="s">
        <v>61</v>
      </c>
      <c r="H101" s="11" t="s">
        <v>65</v>
      </c>
      <c r="I101" s="11" t="s">
        <v>64</v>
      </c>
      <c r="J101" s="78">
        <v>2</v>
      </c>
    </row>
    <row r="102" spans="2:10" x14ac:dyDescent="0.2">
      <c r="B102" s="11" t="s">
        <v>466</v>
      </c>
      <c r="C102" s="11" t="s">
        <v>38</v>
      </c>
      <c r="D102" s="11" t="s">
        <v>391</v>
      </c>
      <c r="E102" s="11" t="s">
        <v>48</v>
      </c>
      <c r="F102" s="11" t="s">
        <v>55</v>
      </c>
      <c r="G102" s="11" t="s">
        <v>62</v>
      </c>
      <c r="H102" s="11" t="s">
        <v>66</v>
      </c>
      <c r="I102" s="11" t="s">
        <v>66</v>
      </c>
      <c r="J102" s="78" t="s">
        <v>374</v>
      </c>
    </row>
    <row r="103" spans="2:10" x14ac:dyDescent="0.2">
      <c r="B103" s="11" t="s">
        <v>467</v>
      </c>
      <c r="C103" s="11" t="s">
        <v>37</v>
      </c>
      <c r="D103" s="11" t="s">
        <v>389</v>
      </c>
      <c r="E103" s="11" t="s">
        <v>50</v>
      </c>
      <c r="F103" s="11" t="s">
        <v>55</v>
      </c>
      <c r="G103" s="11" t="s">
        <v>62</v>
      </c>
      <c r="H103" s="11" t="s">
        <v>67</v>
      </c>
      <c r="I103" s="11" t="s">
        <v>65</v>
      </c>
      <c r="J103" s="78">
        <v>2</v>
      </c>
    </row>
    <row r="104" spans="2:10" x14ac:dyDescent="0.2">
      <c r="B104" s="11" t="s">
        <v>468</v>
      </c>
      <c r="C104" s="11" t="s">
        <v>38</v>
      </c>
      <c r="D104" s="11" t="s">
        <v>394</v>
      </c>
      <c r="E104" s="11" t="s">
        <v>51</v>
      </c>
      <c r="F104" s="11" t="s">
        <v>58</v>
      </c>
      <c r="G104" s="11" t="s">
        <v>60</v>
      </c>
      <c r="H104" s="11" t="s">
        <v>64</v>
      </c>
      <c r="I104" s="11" t="s">
        <v>64</v>
      </c>
      <c r="J104" s="78" t="s">
        <v>374</v>
      </c>
    </row>
    <row r="105" spans="2:10" x14ac:dyDescent="0.2">
      <c r="B105" s="11" t="s">
        <v>469</v>
      </c>
      <c r="C105" s="11" t="s">
        <v>38</v>
      </c>
      <c r="D105" s="11" t="s">
        <v>391</v>
      </c>
      <c r="E105" s="11" t="s">
        <v>48</v>
      </c>
      <c r="F105" s="11" t="s">
        <v>55</v>
      </c>
      <c r="G105" s="11" t="s">
        <v>62</v>
      </c>
      <c r="H105" s="11" t="s">
        <v>66</v>
      </c>
      <c r="I105" s="11" t="s">
        <v>66</v>
      </c>
      <c r="J105" s="78" t="s">
        <v>374</v>
      </c>
    </row>
    <row r="106" spans="2:10" x14ac:dyDescent="0.2">
      <c r="B106" s="11" t="s">
        <v>470</v>
      </c>
      <c r="C106" s="11" t="s">
        <v>38</v>
      </c>
      <c r="D106" s="11" t="s">
        <v>398</v>
      </c>
      <c r="E106" s="11" t="s">
        <v>50</v>
      </c>
      <c r="F106" s="11" t="s">
        <v>400</v>
      </c>
      <c r="G106" s="11" t="s">
        <v>62</v>
      </c>
      <c r="H106" s="11" t="s">
        <v>68</v>
      </c>
      <c r="I106" s="11" t="s">
        <v>66</v>
      </c>
      <c r="J106" s="78">
        <v>4</v>
      </c>
    </row>
    <row r="107" spans="2:10" x14ac:dyDescent="0.2">
      <c r="B107" s="11" t="s">
        <v>471</v>
      </c>
      <c r="C107" s="11" t="s">
        <v>37</v>
      </c>
      <c r="D107" s="11" t="s">
        <v>398</v>
      </c>
      <c r="E107" s="11" t="s">
        <v>52</v>
      </c>
      <c r="F107" s="11" t="s">
        <v>55</v>
      </c>
      <c r="G107" s="11" t="s">
        <v>62</v>
      </c>
      <c r="H107" s="11" t="s">
        <v>68</v>
      </c>
      <c r="I107" s="11" t="s">
        <v>65</v>
      </c>
      <c r="J107" s="78">
        <v>4</v>
      </c>
    </row>
    <row r="108" spans="2:10" x14ac:dyDescent="0.2">
      <c r="B108" s="11" t="s">
        <v>472</v>
      </c>
      <c r="C108" s="11" t="s">
        <v>37</v>
      </c>
      <c r="D108" s="11" t="s">
        <v>389</v>
      </c>
      <c r="E108" s="11" t="s">
        <v>51</v>
      </c>
      <c r="F108" s="11" t="s">
        <v>55</v>
      </c>
      <c r="G108" s="11" t="s">
        <v>60</v>
      </c>
      <c r="H108" s="11" t="s">
        <v>66</v>
      </c>
      <c r="I108" s="11" t="s">
        <v>65</v>
      </c>
      <c r="J108" s="78">
        <v>4</v>
      </c>
    </row>
    <row r="109" spans="2:10" x14ac:dyDescent="0.2">
      <c r="B109" s="11" t="s">
        <v>473</v>
      </c>
      <c r="C109" s="11" t="s">
        <v>37</v>
      </c>
      <c r="D109" s="11" t="s">
        <v>398</v>
      </c>
      <c r="E109" s="11" t="s">
        <v>48</v>
      </c>
      <c r="F109" s="11" t="s">
        <v>55</v>
      </c>
      <c r="G109" s="11" t="s">
        <v>61</v>
      </c>
      <c r="H109" s="11" t="s">
        <v>69</v>
      </c>
      <c r="I109" s="11" t="s">
        <v>67</v>
      </c>
      <c r="J109" s="78">
        <v>2</v>
      </c>
    </row>
    <row r="110" spans="2:10" x14ac:dyDescent="0.2">
      <c r="B110" s="11" t="s">
        <v>474</v>
      </c>
      <c r="C110" s="11" t="s">
        <v>37</v>
      </c>
      <c r="D110" s="11" t="s">
        <v>391</v>
      </c>
      <c r="E110" s="11" t="s">
        <v>52</v>
      </c>
      <c r="F110" s="11" t="s">
        <v>58</v>
      </c>
      <c r="G110" s="11" t="s">
        <v>61</v>
      </c>
      <c r="J110" s="78">
        <v>2</v>
      </c>
    </row>
    <row r="111" spans="2:10" x14ac:dyDescent="0.2">
      <c r="B111" s="11" t="s">
        <v>475</v>
      </c>
      <c r="C111" s="11" t="s">
        <v>38</v>
      </c>
      <c r="D111" s="11" t="s">
        <v>389</v>
      </c>
      <c r="E111" s="11" t="s">
        <v>48</v>
      </c>
      <c r="F111" s="11" t="s">
        <v>55</v>
      </c>
      <c r="G111" s="11" t="s">
        <v>62</v>
      </c>
      <c r="H111" s="11" t="s">
        <v>68</v>
      </c>
      <c r="I111" s="11" t="s">
        <v>71</v>
      </c>
      <c r="J111" s="78" t="s">
        <v>374</v>
      </c>
    </row>
    <row r="112" spans="2:10" x14ac:dyDescent="0.2">
      <c r="B112" s="11" t="s">
        <v>476</v>
      </c>
      <c r="C112" s="11" t="s">
        <v>38</v>
      </c>
      <c r="D112" s="11" t="s">
        <v>391</v>
      </c>
      <c r="E112" s="11" t="s">
        <v>392</v>
      </c>
      <c r="F112" s="11" t="s">
        <v>58</v>
      </c>
      <c r="G112" s="11" t="s">
        <v>61</v>
      </c>
      <c r="H112" s="11" t="s">
        <v>65</v>
      </c>
      <c r="I112" s="11" t="s">
        <v>64</v>
      </c>
      <c r="J112" s="78">
        <v>2</v>
      </c>
    </row>
    <row r="113" spans="2:10" x14ac:dyDescent="0.2">
      <c r="B113" s="11" t="s">
        <v>477</v>
      </c>
      <c r="C113" s="11" t="s">
        <v>38</v>
      </c>
      <c r="D113" s="11" t="s">
        <v>391</v>
      </c>
      <c r="E113" s="11" t="s">
        <v>48</v>
      </c>
      <c r="F113" s="11" t="s">
        <v>395</v>
      </c>
      <c r="G113" s="11" t="s">
        <v>62</v>
      </c>
      <c r="H113" s="11" t="s">
        <v>66</v>
      </c>
      <c r="I113" s="11" t="s">
        <v>64</v>
      </c>
      <c r="J113" s="78">
        <v>2</v>
      </c>
    </row>
    <row r="114" spans="2:10" x14ac:dyDescent="0.2">
      <c r="B114" s="11" t="s">
        <v>478</v>
      </c>
      <c r="C114" s="11" t="s">
        <v>37</v>
      </c>
      <c r="D114" s="11" t="s">
        <v>391</v>
      </c>
      <c r="E114" s="11" t="s">
        <v>48</v>
      </c>
      <c r="F114" s="11" t="s">
        <v>400</v>
      </c>
      <c r="G114" s="11" t="s">
        <v>60</v>
      </c>
      <c r="H114" s="11" t="s">
        <v>66</v>
      </c>
      <c r="I114" s="11" t="s">
        <v>64</v>
      </c>
      <c r="J114" s="78">
        <v>2</v>
      </c>
    </row>
    <row r="115" spans="2:10" x14ac:dyDescent="0.2">
      <c r="B115" s="11" t="s">
        <v>479</v>
      </c>
      <c r="C115" s="11" t="s">
        <v>38</v>
      </c>
      <c r="D115" s="11" t="s">
        <v>423</v>
      </c>
      <c r="E115" s="11" t="s">
        <v>48</v>
      </c>
      <c r="F115" s="11" t="s">
        <v>400</v>
      </c>
      <c r="G115" s="11" t="s">
        <v>62</v>
      </c>
      <c r="H115" s="11" t="s">
        <v>69</v>
      </c>
      <c r="I115" s="11" t="s">
        <v>67</v>
      </c>
      <c r="J115" s="78">
        <v>3</v>
      </c>
    </row>
    <row r="116" spans="2:10" x14ac:dyDescent="0.2">
      <c r="B116" s="11" t="s">
        <v>480</v>
      </c>
      <c r="C116" s="11" t="s">
        <v>38</v>
      </c>
      <c r="D116" s="11" t="s">
        <v>398</v>
      </c>
      <c r="E116" s="11" t="s">
        <v>48</v>
      </c>
      <c r="F116" s="11" t="s">
        <v>400</v>
      </c>
      <c r="G116" s="11" t="s">
        <v>62</v>
      </c>
      <c r="H116" s="11" t="s">
        <v>68</v>
      </c>
      <c r="I116" s="11" t="s">
        <v>66</v>
      </c>
      <c r="J116" s="78">
        <v>4</v>
      </c>
    </row>
    <row r="117" spans="2:10" x14ac:dyDescent="0.2">
      <c r="B117" s="11" t="s">
        <v>481</v>
      </c>
      <c r="C117" s="11" t="s">
        <v>38</v>
      </c>
      <c r="D117" s="11" t="s">
        <v>398</v>
      </c>
      <c r="E117" s="11" t="s">
        <v>48</v>
      </c>
      <c r="F117" s="11" t="s">
        <v>55</v>
      </c>
      <c r="G117" s="11" t="s">
        <v>62</v>
      </c>
      <c r="H117" s="11" t="s">
        <v>65</v>
      </c>
      <c r="I117" s="11" t="s">
        <v>65</v>
      </c>
      <c r="J117" s="78" t="s">
        <v>374</v>
      </c>
    </row>
    <row r="118" spans="2:10" x14ac:dyDescent="0.2">
      <c r="B118" s="11" t="s">
        <v>482</v>
      </c>
      <c r="C118" s="11" t="s">
        <v>37</v>
      </c>
      <c r="D118" s="11" t="s">
        <v>389</v>
      </c>
      <c r="E118" s="11" t="s">
        <v>49</v>
      </c>
      <c r="F118" s="11" t="s">
        <v>400</v>
      </c>
      <c r="G118" s="11" t="s">
        <v>61</v>
      </c>
      <c r="H118" s="11" t="s">
        <v>68</v>
      </c>
      <c r="I118" s="11" t="s">
        <v>66</v>
      </c>
      <c r="J118" s="78">
        <v>3</v>
      </c>
    </row>
    <row r="119" spans="2:10" x14ac:dyDescent="0.2">
      <c r="B119" s="11" t="s">
        <v>483</v>
      </c>
      <c r="C119" s="11" t="s">
        <v>37</v>
      </c>
      <c r="D119" s="11" t="s">
        <v>394</v>
      </c>
      <c r="E119" s="11" t="s">
        <v>48</v>
      </c>
      <c r="F119" s="11" t="s">
        <v>400</v>
      </c>
      <c r="G119" s="11" t="s">
        <v>62</v>
      </c>
      <c r="I119" s="11" t="s">
        <v>71</v>
      </c>
      <c r="J119" s="78">
        <v>4</v>
      </c>
    </row>
    <row r="120" spans="2:10" x14ac:dyDescent="0.2">
      <c r="B120" s="11" t="s">
        <v>484</v>
      </c>
      <c r="C120" s="11" t="s">
        <v>37</v>
      </c>
      <c r="D120" s="11" t="s">
        <v>389</v>
      </c>
      <c r="E120" s="11" t="s">
        <v>48</v>
      </c>
      <c r="F120" s="11" t="s">
        <v>55</v>
      </c>
      <c r="G120" s="11" t="s">
        <v>62</v>
      </c>
      <c r="H120" s="11" t="s">
        <v>64</v>
      </c>
      <c r="I120" s="11" t="s">
        <v>64</v>
      </c>
      <c r="J120" s="78" t="s">
        <v>374</v>
      </c>
    </row>
    <row r="121" spans="2:10" x14ac:dyDescent="0.2">
      <c r="B121" s="11" t="s">
        <v>485</v>
      </c>
      <c r="C121" s="11" t="s">
        <v>38</v>
      </c>
      <c r="D121" s="11" t="s">
        <v>391</v>
      </c>
      <c r="E121" s="11" t="s">
        <v>48</v>
      </c>
      <c r="F121" s="11" t="s">
        <v>55</v>
      </c>
      <c r="G121" s="11" t="s">
        <v>62</v>
      </c>
      <c r="H121" s="11" t="s">
        <v>65</v>
      </c>
      <c r="J121" s="78" t="s">
        <v>374</v>
      </c>
    </row>
    <row r="122" spans="2:10" x14ac:dyDescent="0.2">
      <c r="B122" s="11" t="s">
        <v>486</v>
      </c>
      <c r="C122" s="11" t="s">
        <v>37</v>
      </c>
      <c r="D122" s="11" t="s">
        <v>389</v>
      </c>
      <c r="E122" s="11" t="s">
        <v>49</v>
      </c>
      <c r="F122" s="11" t="s">
        <v>400</v>
      </c>
      <c r="G122" s="11" t="s">
        <v>60</v>
      </c>
      <c r="H122" s="11" t="s">
        <v>67</v>
      </c>
      <c r="I122" s="11" t="s">
        <v>64</v>
      </c>
      <c r="J122" s="78">
        <v>2</v>
      </c>
    </row>
    <row r="123" spans="2:10" x14ac:dyDescent="0.2">
      <c r="B123" s="11" t="s">
        <v>487</v>
      </c>
      <c r="C123" s="11" t="s">
        <v>37</v>
      </c>
      <c r="D123" s="11" t="s">
        <v>398</v>
      </c>
      <c r="E123" s="11" t="s">
        <v>48</v>
      </c>
      <c r="F123" s="11" t="s">
        <v>55</v>
      </c>
      <c r="G123" s="11" t="s">
        <v>61</v>
      </c>
      <c r="H123" s="11" t="s">
        <v>69</v>
      </c>
      <c r="I123" s="11" t="s">
        <v>67</v>
      </c>
      <c r="J123" s="78">
        <v>2</v>
      </c>
    </row>
    <row r="124" spans="2:10" x14ac:dyDescent="0.2">
      <c r="B124" s="11" t="s">
        <v>488</v>
      </c>
      <c r="C124" s="11" t="s">
        <v>37</v>
      </c>
      <c r="D124" s="11" t="s">
        <v>391</v>
      </c>
      <c r="E124" s="11" t="s">
        <v>48</v>
      </c>
      <c r="F124" s="11" t="s">
        <v>55</v>
      </c>
      <c r="G124" s="11" t="s">
        <v>62</v>
      </c>
      <c r="H124" s="11" t="s">
        <v>66</v>
      </c>
      <c r="I124" s="11" t="s">
        <v>64</v>
      </c>
      <c r="J124" s="78">
        <v>2</v>
      </c>
    </row>
    <row r="125" spans="2:10" x14ac:dyDescent="0.2">
      <c r="B125" s="11" t="s">
        <v>489</v>
      </c>
      <c r="C125" s="11" t="s">
        <v>38</v>
      </c>
      <c r="D125" s="11" t="s">
        <v>394</v>
      </c>
      <c r="E125" s="11" t="s">
        <v>48</v>
      </c>
      <c r="F125" s="11" t="s">
        <v>55</v>
      </c>
      <c r="G125" s="11" t="s">
        <v>62</v>
      </c>
      <c r="H125" s="11" t="s">
        <v>69</v>
      </c>
      <c r="I125" s="11" t="s">
        <v>67</v>
      </c>
      <c r="J125" s="78">
        <v>2</v>
      </c>
    </row>
    <row r="126" spans="2:10" x14ac:dyDescent="0.2">
      <c r="B126" s="11" t="s">
        <v>490</v>
      </c>
      <c r="C126" s="11" t="s">
        <v>37</v>
      </c>
      <c r="D126" s="11" t="s">
        <v>391</v>
      </c>
      <c r="E126" s="11" t="s">
        <v>50</v>
      </c>
      <c r="F126" s="11" t="s">
        <v>400</v>
      </c>
      <c r="G126" s="11" t="s">
        <v>62</v>
      </c>
      <c r="H126" s="11" t="s">
        <v>69</v>
      </c>
      <c r="I126" s="11" t="s">
        <v>67</v>
      </c>
      <c r="J126" s="78">
        <v>2</v>
      </c>
    </row>
    <row r="127" spans="2:10" x14ac:dyDescent="0.2">
      <c r="B127" s="11" t="s">
        <v>491</v>
      </c>
      <c r="C127" s="11" t="s">
        <v>38</v>
      </c>
      <c r="D127" s="11" t="s">
        <v>391</v>
      </c>
      <c r="E127" s="11" t="s">
        <v>49</v>
      </c>
      <c r="F127" s="11" t="s">
        <v>58</v>
      </c>
      <c r="G127" s="11" t="s">
        <v>62</v>
      </c>
      <c r="H127" s="11" t="s">
        <v>64</v>
      </c>
      <c r="I127" s="11" t="s">
        <v>64</v>
      </c>
      <c r="J127" s="78" t="s">
        <v>374</v>
      </c>
    </row>
    <row r="128" spans="2:10" x14ac:dyDescent="0.2">
      <c r="B128" s="11" t="s">
        <v>492</v>
      </c>
      <c r="C128" s="11" t="s">
        <v>37</v>
      </c>
      <c r="D128" s="11" t="s">
        <v>394</v>
      </c>
      <c r="E128" s="11" t="s">
        <v>50</v>
      </c>
      <c r="F128" s="11" t="s">
        <v>395</v>
      </c>
      <c r="G128" s="11" t="s">
        <v>60</v>
      </c>
      <c r="H128" s="11" t="s">
        <v>69</v>
      </c>
      <c r="I128" s="11" t="s">
        <v>64</v>
      </c>
      <c r="J128" s="78" t="s">
        <v>374</v>
      </c>
    </row>
    <row r="129" spans="2:10" x14ac:dyDescent="0.2">
      <c r="B129" s="11" t="s">
        <v>493</v>
      </c>
      <c r="C129" s="11" t="s">
        <v>38</v>
      </c>
      <c r="D129" s="11" t="s">
        <v>389</v>
      </c>
      <c r="E129" s="11" t="s">
        <v>50</v>
      </c>
      <c r="F129" s="11" t="s">
        <v>55</v>
      </c>
      <c r="G129" s="11" t="s">
        <v>61</v>
      </c>
      <c r="H129" s="11" t="s">
        <v>65</v>
      </c>
      <c r="I129" s="11" t="s">
        <v>65</v>
      </c>
      <c r="J129" s="78" t="s">
        <v>374</v>
      </c>
    </row>
    <row r="130" spans="2:10" x14ac:dyDescent="0.2">
      <c r="B130" s="11" t="s">
        <v>494</v>
      </c>
      <c r="C130" s="11" t="s">
        <v>38</v>
      </c>
      <c r="D130" s="11" t="s">
        <v>389</v>
      </c>
      <c r="E130" s="11" t="s">
        <v>48</v>
      </c>
      <c r="F130" s="11" t="s">
        <v>55</v>
      </c>
      <c r="G130" s="11" t="s">
        <v>62</v>
      </c>
      <c r="H130" s="11" t="s">
        <v>66</v>
      </c>
      <c r="I130" s="11" t="s">
        <v>66</v>
      </c>
      <c r="J130" s="78">
        <v>2</v>
      </c>
    </row>
    <row r="131" spans="2:10" x14ac:dyDescent="0.2">
      <c r="B131" s="11" t="s">
        <v>495</v>
      </c>
      <c r="C131" s="11" t="s">
        <v>38</v>
      </c>
      <c r="D131" s="11" t="s">
        <v>391</v>
      </c>
      <c r="E131" s="11" t="s">
        <v>52</v>
      </c>
      <c r="F131" s="11" t="s">
        <v>55</v>
      </c>
      <c r="G131" s="11" t="s">
        <v>60</v>
      </c>
      <c r="H131" s="11" t="s">
        <v>64</v>
      </c>
      <c r="I131" s="11" t="s">
        <v>64</v>
      </c>
      <c r="J131" s="78" t="s">
        <v>374</v>
      </c>
    </row>
    <row r="132" spans="2:10" x14ac:dyDescent="0.2">
      <c r="B132" s="11" t="s">
        <v>496</v>
      </c>
      <c r="C132" s="11" t="s">
        <v>37</v>
      </c>
      <c r="D132" s="11" t="s">
        <v>391</v>
      </c>
      <c r="E132" s="11" t="s">
        <v>49</v>
      </c>
      <c r="F132" s="11" t="s">
        <v>400</v>
      </c>
      <c r="G132" s="11" t="s">
        <v>61</v>
      </c>
      <c r="H132" s="11" t="s">
        <v>66</v>
      </c>
      <c r="I132" s="11" t="s">
        <v>65</v>
      </c>
      <c r="J132" s="78">
        <v>2</v>
      </c>
    </row>
    <row r="133" spans="2:10" x14ac:dyDescent="0.2">
      <c r="B133" s="11" t="s">
        <v>497</v>
      </c>
      <c r="C133" s="11" t="s">
        <v>38</v>
      </c>
      <c r="D133" s="11" t="s">
        <v>391</v>
      </c>
      <c r="E133" s="11" t="s">
        <v>49</v>
      </c>
      <c r="F133" s="11" t="s">
        <v>400</v>
      </c>
      <c r="G133" s="11" t="s">
        <v>62</v>
      </c>
      <c r="J133" s="78">
        <v>2</v>
      </c>
    </row>
    <row r="134" spans="2:10" x14ac:dyDescent="0.2">
      <c r="B134" s="11" t="s">
        <v>498</v>
      </c>
      <c r="C134" s="11" t="s">
        <v>37</v>
      </c>
      <c r="D134" s="11" t="s">
        <v>398</v>
      </c>
      <c r="E134" s="11" t="s">
        <v>51</v>
      </c>
      <c r="F134" s="11" t="s">
        <v>58</v>
      </c>
      <c r="G134" s="11" t="s">
        <v>60</v>
      </c>
      <c r="H134" s="11" t="s">
        <v>67</v>
      </c>
      <c r="I134" s="11" t="s">
        <v>65</v>
      </c>
      <c r="J134" s="78">
        <v>4</v>
      </c>
    </row>
    <row r="135" spans="2:10" x14ac:dyDescent="0.2">
      <c r="B135" s="11" t="s">
        <v>499</v>
      </c>
      <c r="C135" s="11" t="s">
        <v>38</v>
      </c>
      <c r="D135" s="11" t="s">
        <v>389</v>
      </c>
      <c r="E135" s="11" t="s">
        <v>50</v>
      </c>
      <c r="F135" s="11" t="s">
        <v>400</v>
      </c>
      <c r="G135" s="11" t="s">
        <v>62</v>
      </c>
      <c r="H135" s="11" t="s">
        <v>67</v>
      </c>
      <c r="I135" s="11" t="s">
        <v>65</v>
      </c>
      <c r="J135" s="78">
        <v>2</v>
      </c>
    </row>
    <row r="136" spans="2:10" x14ac:dyDescent="0.2">
      <c r="B136" s="11" t="s">
        <v>500</v>
      </c>
      <c r="C136" s="11" t="s">
        <v>38</v>
      </c>
      <c r="D136" s="11" t="s">
        <v>391</v>
      </c>
      <c r="E136" s="11" t="s">
        <v>48</v>
      </c>
      <c r="F136" s="11" t="s">
        <v>55</v>
      </c>
      <c r="G136" s="11" t="s">
        <v>62</v>
      </c>
      <c r="J136" s="78" t="s">
        <v>374</v>
      </c>
    </row>
    <row r="137" spans="2:10" x14ac:dyDescent="0.2">
      <c r="B137" s="11" t="s">
        <v>501</v>
      </c>
      <c r="C137" s="11" t="s">
        <v>38</v>
      </c>
      <c r="D137" s="11" t="s">
        <v>391</v>
      </c>
      <c r="E137" s="11" t="s">
        <v>48</v>
      </c>
      <c r="F137" s="11" t="s">
        <v>400</v>
      </c>
      <c r="G137" s="11" t="s">
        <v>60</v>
      </c>
      <c r="H137" s="11" t="s">
        <v>66</v>
      </c>
      <c r="I137" s="11" t="s">
        <v>64</v>
      </c>
      <c r="J137" s="78">
        <v>2</v>
      </c>
    </row>
    <row r="138" spans="2:10" x14ac:dyDescent="0.2">
      <c r="B138" s="11" t="s">
        <v>502</v>
      </c>
      <c r="C138" s="11" t="s">
        <v>38</v>
      </c>
      <c r="D138" s="11" t="s">
        <v>394</v>
      </c>
      <c r="E138" s="11" t="s">
        <v>50</v>
      </c>
      <c r="F138" s="11" t="s">
        <v>400</v>
      </c>
      <c r="G138" s="11" t="s">
        <v>60</v>
      </c>
      <c r="H138" s="11" t="s">
        <v>65</v>
      </c>
      <c r="I138" s="11" t="s">
        <v>64</v>
      </c>
      <c r="J138" s="78">
        <v>2</v>
      </c>
    </row>
    <row r="139" spans="2:10" x14ac:dyDescent="0.2">
      <c r="B139" s="11" t="s">
        <v>503</v>
      </c>
      <c r="C139" s="11" t="s">
        <v>38</v>
      </c>
      <c r="D139" s="11" t="s">
        <v>391</v>
      </c>
      <c r="E139" s="11" t="s">
        <v>392</v>
      </c>
      <c r="F139" s="11" t="s">
        <v>400</v>
      </c>
      <c r="G139" s="11" t="s">
        <v>61</v>
      </c>
      <c r="J139" s="78" t="s">
        <v>374</v>
      </c>
    </row>
    <row r="140" spans="2:10" x14ac:dyDescent="0.2">
      <c r="B140" s="11" t="s">
        <v>504</v>
      </c>
      <c r="C140" s="11" t="s">
        <v>37</v>
      </c>
      <c r="D140" s="11" t="s">
        <v>391</v>
      </c>
      <c r="E140" s="11" t="s">
        <v>51</v>
      </c>
      <c r="F140" s="11" t="s">
        <v>400</v>
      </c>
      <c r="G140" s="11" t="s">
        <v>62</v>
      </c>
      <c r="H140" s="11" t="s">
        <v>66</v>
      </c>
      <c r="I140" s="11" t="s">
        <v>66</v>
      </c>
      <c r="J140" s="78" t="s">
        <v>374</v>
      </c>
    </row>
    <row r="141" spans="2:10" x14ac:dyDescent="0.2">
      <c r="B141" s="11" t="s">
        <v>505</v>
      </c>
      <c r="C141" s="11" t="s">
        <v>38</v>
      </c>
      <c r="D141" s="11" t="s">
        <v>391</v>
      </c>
      <c r="E141" s="11" t="s">
        <v>392</v>
      </c>
      <c r="F141" s="11" t="s">
        <v>58</v>
      </c>
      <c r="G141" s="11" t="s">
        <v>60</v>
      </c>
      <c r="H141" s="11" t="s">
        <v>64</v>
      </c>
      <c r="I141" s="11" t="s">
        <v>64</v>
      </c>
      <c r="J141" s="78" t="s">
        <v>374</v>
      </c>
    </row>
    <row r="142" spans="2:10" x14ac:dyDescent="0.2">
      <c r="B142" s="11" t="s">
        <v>506</v>
      </c>
      <c r="C142" s="11" t="s">
        <v>37</v>
      </c>
      <c r="D142" s="11" t="s">
        <v>391</v>
      </c>
      <c r="E142" s="11" t="s">
        <v>50</v>
      </c>
      <c r="F142" s="11" t="s">
        <v>400</v>
      </c>
      <c r="G142" s="11" t="s">
        <v>62</v>
      </c>
      <c r="H142" s="11" t="s">
        <v>66</v>
      </c>
      <c r="I142" s="11" t="s">
        <v>65</v>
      </c>
      <c r="J142" s="78">
        <v>2</v>
      </c>
    </row>
    <row r="143" spans="2:10" x14ac:dyDescent="0.2">
      <c r="B143" s="11" t="s">
        <v>507</v>
      </c>
      <c r="C143" s="11" t="s">
        <v>38</v>
      </c>
      <c r="D143" s="11" t="s">
        <v>391</v>
      </c>
      <c r="E143" s="11" t="s">
        <v>392</v>
      </c>
      <c r="F143" s="11" t="s">
        <v>58</v>
      </c>
      <c r="G143" s="11" t="s">
        <v>60</v>
      </c>
      <c r="H143" s="11" t="s">
        <v>64</v>
      </c>
      <c r="I143" s="11" t="s">
        <v>64</v>
      </c>
      <c r="J143" s="78" t="s">
        <v>374</v>
      </c>
    </row>
    <row r="144" spans="2:10" x14ac:dyDescent="0.2">
      <c r="B144" s="11" t="s">
        <v>508</v>
      </c>
      <c r="C144" s="11" t="s">
        <v>38</v>
      </c>
      <c r="D144" s="11" t="s">
        <v>389</v>
      </c>
      <c r="E144" s="11" t="s">
        <v>49</v>
      </c>
      <c r="F144" s="11" t="s">
        <v>400</v>
      </c>
      <c r="G144" s="11" t="s">
        <v>62</v>
      </c>
      <c r="H144" s="11" t="s">
        <v>67</v>
      </c>
      <c r="I144" s="11" t="s">
        <v>65</v>
      </c>
      <c r="J144" s="78">
        <v>2</v>
      </c>
    </row>
    <row r="145" spans="2:10" x14ac:dyDescent="0.2">
      <c r="B145" s="11" t="s">
        <v>509</v>
      </c>
      <c r="C145" s="11" t="s">
        <v>37</v>
      </c>
      <c r="D145" s="11" t="s">
        <v>398</v>
      </c>
      <c r="E145" s="11" t="s">
        <v>50</v>
      </c>
      <c r="F145" s="11" t="s">
        <v>58</v>
      </c>
      <c r="G145" s="11" t="s">
        <v>61</v>
      </c>
      <c r="H145" s="11" t="s">
        <v>65</v>
      </c>
      <c r="I145" s="11" t="s">
        <v>65</v>
      </c>
      <c r="J145" s="78">
        <v>3</v>
      </c>
    </row>
    <row r="146" spans="2:10" x14ac:dyDescent="0.2">
      <c r="B146" s="11" t="s">
        <v>510</v>
      </c>
      <c r="C146" s="11" t="s">
        <v>38</v>
      </c>
      <c r="D146" s="11" t="s">
        <v>391</v>
      </c>
      <c r="E146" s="11" t="s">
        <v>48</v>
      </c>
      <c r="F146" s="11" t="s">
        <v>55</v>
      </c>
      <c r="G146" s="11" t="s">
        <v>62</v>
      </c>
      <c r="H146" s="11" t="s">
        <v>69</v>
      </c>
      <c r="I146" s="11" t="s">
        <v>71</v>
      </c>
      <c r="J146" s="78" t="s">
        <v>374</v>
      </c>
    </row>
    <row r="147" spans="2:10" x14ac:dyDescent="0.2">
      <c r="B147" s="11" t="s">
        <v>511</v>
      </c>
      <c r="C147" s="11" t="s">
        <v>37</v>
      </c>
      <c r="D147" s="11" t="s">
        <v>423</v>
      </c>
      <c r="E147" s="11" t="s">
        <v>48</v>
      </c>
      <c r="F147" s="11" t="s">
        <v>55</v>
      </c>
      <c r="G147" s="11" t="s">
        <v>61</v>
      </c>
      <c r="H147" s="11" t="s">
        <v>66</v>
      </c>
      <c r="I147" s="11" t="s">
        <v>66</v>
      </c>
      <c r="J147" s="78" t="s">
        <v>374</v>
      </c>
    </row>
    <row r="148" spans="2:10" x14ac:dyDescent="0.2">
      <c r="B148" s="11" t="s">
        <v>512</v>
      </c>
      <c r="C148" s="11" t="s">
        <v>38</v>
      </c>
      <c r="D148" s="11" t="s">
        <v>398</v>
      </c>
      <c r="E148" s="11" t="s">
        <v>51</v>
      </c>
      <c r="F148" s="11" t="s">
        <v>400</v>
      </c>
      <c r="G148" s="11" t="s">
        <v>60</v>
      </c>
      <c r="H148" s="11" t="s">
        <v>64</v>
      </c>
      <c r="I148" s="11" t="s">
        <v>64</v>
      </c>
      <c r="J148" s="78">
        <v>2</v>
      </c>
    </row>
    <row r="149" spans="2:10" x14ac:dyDescent="0.2">
      <c r="B149" s="11" t="s">
        <v>513</v>
      </c>
      <c r="C149" s="11" t="s">
        <v>37</v>
      </c>
      <c r="D149" s="11" t="s">
        <v>389</v>
      </c>
      <c r="E149" s="11" t="s">
        <v>51</v>
      </c>
      <c r="F149" s="11" t="s">
        <v>55</v>
      </c>
      <c r="G149" s="11" t="s">
        <v>60</v>
      </c>
      <c r="H149" s="11" t="s">
        <v>69</v>
      </c>
      <c r="I149" s="11" t="s">
        <v>66</v>
      </c>
      <c r="J149" s="78">
        <v>3</v>
      </c>
    </row>
    <row r="150" spans="2:10" x14ac:dyDescent="0.2">
      <c r="B150" s="11" t="s">
        <v>514</v>
      </c>
      <c r="C150" s="11" t="s">
        <v>37</v>
      </c>
      <c r="D150" s="11" t="s">
        <v>423</v>
      </c>
      <c r="E150" s="11" t="s">
        <v>49</v>
      </c>
      <c r="F150" s="11" t="s">
        <v>400</v>
      </c>
      <c r="G150" s="11" t="s">
        <v>61</v>
      </c>
      <c r="H150" s="11" t="s">
        <v>64</v>
      </c>
      <c r="I150" s="11" t="s">
        <v>64</v>
      </c>
      <c r="J150" s="78" t="s">
        <v>374</v>
      </c>
    </row>
    <row r="151" spans="2:10" x14ac:dyDescent="0.2">
      <c r="B151" s="11" t="s">
        <v>515</v>
      </c>
      <c r="C151" s="11" t="s">
        <v>38</v>
      </c>
      <c r="D151" s="11" t="s">
        <v>391</v>
      </c>
      <c r="E151" s="11" t="s">
        <v>51</v>
      </c>
      <c r="F151" s="11" t="s">
        <v>55</v>
      </c>
      <c r="G151" s="11" t="s">
        <v>62</v>
      </c>
      <c r="J151" s="78">
        <v>2</v>
      </c>
    </row>
    <row r="152" spans="2:10" x14ac:dyDescent="0.2">
      <c r="B152" s="11" t="s">
        <v>516</v>
      </c>
      <c r="C152" s="11" t="s">
        <v>38</v>
      </c>
      <c r="D152" s="11" t="s">
        <v>391</v>
      </c>
      <c r="E152" s="11" t="s">
        <v>49</v>
      </c>
      <c r="F152" s="11" t="s">
        <v>400</v>
      </c>
      <c r="G152" s="11" t="s">
        <v>61</v>
      </c>
      <c r="H152" s="11" t="s">
        <v>64</v>
      </c>
      <c r="I152" s="11" t="s">
        <v>64</v>
      </c>
      <c r="J152" s="78" t="s">
        <v>374</v>
      </c>
    </row>
    <row r="153" spans="2:10" x14ac:dyDescent="0.2">
      <c r="B153" s="11" t="s">
        <v>517</v>
      </c>
      <c r="C153" s="11" t="s">
        <v>38</v>
      </c>
      <c r="D153" s="11" t="s">
        <v>398</v>
      </c>
      <c r="E153" s="11" t="s">
        <v>52</v>
      </c>
      <c r="F153" s="11" t="s">
        <v>58</v>
      </c>
      <c r="G153" s="11" t="s">
        <v>62</v>
      </c>
      <c r="H153" s="11" t="s">
        <v>69</v>
      </c>
      <c r="I153" s="11" t="s">
        <v>66</v>
      </c>
      <c r="J153" s="78">
        <v>4</v>
      </c>
    </row>
    <row r="154" spans="2:10" x14ac:dyDescent="0.2">
      <c r="B154" s="11" t="s">
        <v>518</v>
      </c>
      <c r="C154" s="11" t="s">
        <v>38</v>
      </c>
      <c r="D154" s="11" t="s">
        <v>389</v>
      </c>
      <c r="E154" s="11" t="s">
        <v>48</v>
      </c>
      <c r="F154" s="11" t="s">
        <v>400</v>
      </c>
      <c r="G154" s="11" t="s">
        <v>62</v>
      </c>
      <c r="J154" s="78">
        <v>3</v>
      </c>
    </row>
    <row r="155" spans="2:10" x14ac:dyDescent="0.2">
      <c r="B155" s="11" t="s">
        <v>519</v>
      </c>
      <c r="C155" s="11" t="s">
        <v>38</v>
      </c>
      <c r="D155" s="11" t="s">
        <v>398</v>
      </c>
      <c r="E155" s="11" t="s">
        <v>48</v>
      </c>
      <c r="F155" s="11" t="s">
        <v>55</v>
      </c>
      <c r="G155" s="11" t="s">
        <v>60</v>
      </c>
      <c r="H155" s="11" t="s">
        <v>65</v>
      </c>
      <c r="I155" s="11" t="s">
        <v>65</v>
      </c>
      <c r="J155" s="78">
        <v>2</v>
      </c>
    </row>
    <row r="156" spans="2:10" x14ac:dyDescent="0.2">
      <c r="B156" s="11" t="s">
        <v>520</v>
      </c>
      <c r="C156" s="11" t="s">
        <v>38</v>
      </c>
      <c r="D156" s="11" t="s">
        <v>394</v>
      </c>
      <c r="E156" s="11" t="s">
        <v>51</v>
      </c>
      <c r="F156" s="11" t="s">
        <v>55</v>
      </c>
      <c r="G156" s="11" t="s">
        <v>61</v>
      </c>
      <c r="H156" s="11" t="s">
        <v>69</v>
      </c>
      <c r="I156" s="11" t="s">
        <v>67</v>
      </c>
      <c r="J156" s="78">
        <v>2</v>
      </c>
    </row>
    <row r="157" spans="2:10" x14ac:dyDescent="0.2">
      <c r="B157" s="11" t="s">
        <v>521</v>
      </c>
      <c r="C157" s="11" t="s">
        <v>38</v>
      </c>
      <c r="D157" s="11" t="s">
        <v>407</v>
      </c>
      <c r="E157" s="11" t="s">
        <v>51</v>
      </c>
      <c r="F157" s="11" t="s">
        <v>395</v>
      </c>
      <c r="G157" s="11" t="s">
        <v>62</v>
      </c>
      <c r="H157" s="11" t="s">
        <v>64</v>
      </c>
      <c r="I157" s="11" t="s">
        <v>64</v>
      </c>
      <c r="J157" s="78" t="s">
        <v>374</v>
      </c>
    </row>
    <row r="158" spans="2:10" x14ac:dyDescent="0.2">
      <c r="B158" s="11" t="s">
        <v>522</v>
      </c>
      <c r="C158" s="11" t="s">
        <v>37</v>
      </c>
      <c r="D158" s="11" t="s">
        <v>391</v>
      </c>
      <c r="E158" s="11" t="s">
        <v>51</v>
      </c>
      <c r="F158" s="11" t="s">
        <v>55</v>
      </c>
      <c r="G158" s="11" t="s">
        <v>62</v>
      </c>
      <c r="H158" s="11" t="s">
        <v>69</v>
      </c>
      <c r="I158" s="11" t="s">
        <v>71</v>
      </c>
      <c r="J158" s="78">
        <v>2</v>
      </c>
    </row>
    <row r="159" spans="2:10" x14ac:dyDescent="0.2">
      <c r="B159" s="11" t="s">
        <v>523</v>
      </c>
      <c r="C159" s="11" t="s">
        <v>38</v>
      </c>
      <c r="D159" s="11" t="s">
        <v>391</v>
      </c>
      <c r="E159" s="11" t="s">
        <v>50</v>
      </c>
      <c r="F159" s="11" t="s">
        <v>58</v>
      </c>
      <c r="G159" s="11" t="s">
        <v>62</v>
      </c>
      <c r="H159" s="11" t="s">
        <v>65</v>
      </c>
      <c r="I159" s="11" t="s">
        <v>65</v>
      </c>
      <c r="J159" s="78" t="s">
        <v>374</v>
      </c>
    </row>
    <row r="160" spans="2:10" x14ac:dyDescent="0.2">
      <c r="B160" s="11" t="s">
        <v>524</v>
      </c>
      <c r="C160" s="11" t="s">
        <v>37</v>
      </c>
      <c r="D160" s="11" t="s">
        <v>398</v>
      </c>
      <c r="E160" s="11" t="s">
        <v>51</v>
      </c>
      <c r="F160" s="11" t="s">
        <v>395</v>
      </c>
      <c r="G160" s="11" t="s">
        <v>61</v>
      </c>
      <c r="H160" s="11" t="s">
        <v>68</v>
      </c>
      <c r="I160" s="11" t="s">
        <v>67</v>
      </c>
      <c r="J160" s="78">
        <v>4</v>
      </c>
    </row>
    <row r="161" spans="2:10" x14ac:dyDescent="0.2">
      <c r="B161" s="11" t="s">
        <v>525</v>
      </c>
      <c r="C161" s="11" t="s">
        <v>38</v>
      </c>
      <c r="D161" s="11" t="s">
        <v>391</v>
      </c>
      <c r="E161" s="11" t="s">
        <v>392</v>
      </c>
      <c r="F161" s="11" t="s">
        <v>400</v>
      </c>
      <c r="G161" s="11" t="s">
        <v>62</v>
      </c>
      <c r="H161" s="11" t="s">
        <v>65</v>
      </c>
      <c r="I161" s="11" t="s">
        <v>65</v>
      </c>
      <c r="J161" s="78" t="s">
        <v>374</v>
      </c>
    </row>
    <row r="162" spans="2:10" x14ac:dyDescent="0.2">
      <c r="B162" s="11" t="s">
        <v>526</v>
      </c>
      <c r="C162" s="11" t="s">
        <v>38</v>
      </c>
      <c r="D162" s="11" t="s">
        <v>391</v>
      </c>
      <c r="E162" s="11" t="s">
        <v>48</v>
      </c>
      <c r="F162" s="11" t="s">
        <v>55</v>
      </c>
      <c r="G162" s="11" t="s">
        <v>62</v>
      </c>
      <c r="H162" s="11" t="s">
        <v>65</v>
      </c>
      <c r="I162" s="11" t="s">
        <v>65</v>
      </c>
      <c r="J162" s="78" t="s">
        <v>374</v>
      </c>
    </row>
    <row r="163" spans="2:10" x14ac:dyDescent="0.2">
      <c r="B163" s="11" t="s">
        <v>527</v>
      </c>
      <c r="C163" s="11" t="s">
        <v>37</v>
      </c>
      <c r="D163" s="11" t="s">
        <v>389</v>
      </c>
      <c r="E163" s="11" t="s">
        <v>50</v>
      </c>
      <c r="F163" s="11" t="s">
        <v>400</v>
      </c>
      <c r="G163" s="11" t="s">
        <v>61</v>
      </c>
      <c r="H163" s="11" t="s">
        <v>68</v>
      </c>
      <c r="I163" s="11" t="s">
        <v>66</v>
      </c>
      <c r="J163" s="78">
        <v>2</v>
      </c>
    </row>
    <row r="164" spans="2:10" x14ac:dyDescent="0.2">
      <c r="B164" s="11" t="s">
        <v>528</v>
      </c>
      <c r="C164" s="11" t="s">
        <v>37</v>
      </c>
      <c r="D164" s="11" t="s">
        <v>394</v>
      </c>
      <c r="E164" s="11" t="s">
        <v>51</v>
      </c>
      <c r="F164" s="11" t="s">
        <v>55</v>
      </c>
      <c r="G164" s="11" t="s">
        <v>62</v>
      </c>
      <c r="H164" s="11" t="s">
        <v>67</v>
      </c>
      <c r="I164" s="11" t="s">
        <v>66</v>
      </c>
      <c r="J164" s="78">
        <v>2</v>
      </c>
    </row>
    <row r="165" spans="2:10" x14ac:dyDescent="0.2">
      <c r="B165" s="11" t="s">
        <v>529</v>
      </c>
      <c r="C165" s="11" t="s">
        <v>38</v>
      </c>
      <c r="D165" s="11" t="s">
        <v>398</v>
      </c>
      <c r="E165" s="11" t="s">
        <v>51</v>
      </c>
      <c r="F165" s="11" t="s">
        <v>55</v>
      </c>
      <c r="G165" s="11" t="s">
        <v>61</v>
      </c>
      <c r="H165" s="11" t="s">
        <v>65</v>
      </c>
      <c r="I165" s="11" t="s">
        <v>65</v>
      </c>
      <c r="J165" s="78" t="s">
        <v>374</v>
      </c>
    </row>
    <row r="166" spans="2:10" x14ac:dyDescent="0.2">
      <c r="B166" s="11" t="s">
        <v>530</v>
      </c>
      <c r="C166" s="11" t="s">
        <v>37</v>
      </c>
      <c r="D166" s="11" t="s">
        <v>389</v>
      </c>
      <c r="E166" s="11" t="s">
        <v>48</v>
      </c>
      <c r="F166" s="11" t="s">
        <v>55</v>
      </c>
      <c r="G166" s="11" t="s">
        <v>62</v>
      </c>
      <c r="H166" s="11" t="s">
        <v>68</v>
      </c>
      <c r="I166" s="11" t="s">
        <v>64</v>
      </c>
      <c r="J166" s="78">
        <v>2</v>
      </c>
    </row>
    <row r="167" spans="2:10" x14ac:dyDescent="0.2">
      <c r="B167" s="11" t="s">
        <v>531</v>
      </c>
      <c r="C167" s="11" t="s">
        <v>37</v>
      </c>
      <c r="D167" s="11" t="s">
        <v>394</v>
      </c>
      <c r="E167" s="11" t="s">
        <v>48</v>
      </c>
      <c r="F167" s="11" t="s">
        <v>55</v>
      </c>
      <c r="G167" s="11" t="s">
        <v>62</v>
      </c>
      <c r="H167" s="11" t="s">
        <v>69</v>
      </c>
      <c r="I167" s="11" t="s">
        <v>71</v>
      </c>
      <c r="J167" s="78">
        <v>4</v>
      </c>
    </row>
    <row r="168" spans="2:10" x14ac:dyDescent="0.2">
      <c r="B168" s="11" t="s">
        <v>532</v>
      </c>
      <c r="C168" s="11" t="s">
        <v>37</v>
      </c>
      <c r="D168" s="11" t="s">
        <v>391</v>
      </c>
      <c r="E168" s="11" t="s">
        <v>50</v>
      </c>
      <c r="F168" s="11" t="s">
        <v>55</v>
      </c>
      <c r="G168" s="11" t="s">
        <v>62</v>
      </c>
      <c r="H168" s="11" t="s">
        <v>68</v>
      </c>
      <c r="I168" s="11" t="s">
        <v>64</v>
      </c>
      <c r="J168" s="78" t="s">
        <v>374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B2:S45"/>
  <sheetViews>
    <sheetView showGridLines="0" workbookViewId="0">
      <selection activeCell="W10" sqref="W10"/>
    </sheetView>
  </sheetViews>
  <sheetFormatPr baseColWidth="10" defaultColWidth="10.85546875" defaultRowHeight="12.75" x14ac:dyDescent="0.2"/>
  <cols>
    <col min="1" max="1" width="4.140625" customWidth="1"/>
  </cols>
  <sheetData>
    <row r="2" spans="2:19" ht="18.75" x14ac:dyDescent="0.3">
      <c r="B2" s="19" t="s">
        <v>74</v>
      </c>
    </row>
    <row r="3" spans="2:19" ht="15" x14ac:dyDescent="0.25">
      <c r="B3" s="12" t="s">
        <v>75</v>
      </c>
    </row>
    <row r="4" spans="2:19" x14ac:dyDescent="0.2">
      <c r="C4" s="11"/>
      <c r="D4" s="11"/>
      <c r="E4" s="11"/>
      <c r="F4" s="11"/>
      <c r="G4" s="11"/>
      <c r="H4" s="11"/>
      <c r="I4" s="11"/>
      <c r="J4" s="11"/>
      <c r="K4" s="11"/>
      <c r="L4" s="11"/>
    </row>
    <row r="5" spans="2:19" ht="15" x14ac:dyDescent="0.25">
      <c r="B5" s="1" t="s">
        <v>76</v>
      </c>
      <c r="C5" s="9"/>
      <c r="D5" s="9"/>
      <c r="E5" s="9"/>
      <c r="F5" s="9"/>
      <c r="G5" s="9"/>
      <c r="H5" s="9"/>
      <c r="I5" s="9"/>
      <c r="J5" s="9"/>
      <c r="K5" s="9"/>
      <c r="L5" s="9"/>
      <c r="M5" s="9"/>
      <c r="N5" s="9"/>
    </row>
    <row r="6" spans="2:19" ht="15" x14ac:dyDescent="0.2">
      <c r="B6" s="10" t="s">
        <v>77</v>
      </c>
      <c r="C6" s="9"/>
      <c r="D6" s="9"/>
      <c r="E6" s="9"/>
      <c r="F6" s="9"/>
      <c r="G6" s="9"/>
      <c r="H6" s="9"/>
      <c r="I6" s="9"/>
      <c r="J6" s="9"/>
      <c r="K6" s="9"/>
      <c r="L6" s="9"/>
      <c r="M6" s="9"/>
      <c r="N6" s="9"/>
      <c r="O6" s="9"/>
      <c r="P6" s="9"/>
      <c r="Q6" s="9"/>
      <c r="R6" s="9"/>
      <c r="S6" s="9"/>
    </row>
    <row r="7" spans="2:19" ht="15" x14ac:dyDescent="0.25">
      <c r="B7" s="12"/>
      <c r="C7" s="12"/>
      <c r="D7" s="12"/>
      <c r="E7" s="12"/>
      <c r="F7" s="12"/>
      <c r="G7" s="12"/>
      <c r="H7" s="12"/>
      <c r="I7" s="12"/>
      <c r="J7" s="12"/>
      <c r="K7" s="12"/>
      <c r="L7" s="12"/>
      <c r="M7" s="9"/>
      <c r="N7" s="9"/>
      <c r="O7" s="9"/>
      <c r="P7" s="9"/>
      <c r="Q7" s="9"/>
      <c r="R7" s="9"/>
      <c r="S7" s="9"/>
    </row>
    <row r="8" spans="2:19" ht="15" x14ac:dyDescent="0.2">
      <c r="B8" s="13"/>
      <c r="C8" s="98" t="s">
        <v>78</v>
      </c>
      <c r="D8" s="98"/>
      <c r="E8" s="98"/>
      <c r="F8" s="98"/>
      <c r="G8" s="98"/>
      <c r="H8" s="98"/>
      <c r="I8" s="98"/>
      <c r="J8" s="98"/>
      <c r="K8" s="98"/>
      <c r="L8" s="98"/>
      <c r="M8" s="98"/>
      <c r="N8" s="98"/>
      <c r="O8" s="98"/>
      <c r="P8" s="98"/>
      <c r="Q8" s="98"/>
      <c r="R8" s="98"/>
      <c r="S8" s="99"/>
    </row>
    <row r="9" spans="2:19" ht="15" x14ac:dyDescent="0.2">
      <c r="B9" s="5" t="s">
        <v>79</v>
      </c>
      <c r="C9" s="4">
        <v>10</v>
      </c>
      <c r="D9" s="4">
        <v>40</v>
      </c>
      <c r="E9" s="4">
        <v>75</v>
      </c>
      <c r="F9" s="4">
        <v>100</v>
      </c>
      <c r="G9" s="4">
        <v>150</v>
      </c>
      <c r="H9" s="4">
        <v>200</v>
      </c>
      <c r="I9" s="4">
        <v>250</v>
      </c>
      <c r="J9" s="4">
        <v>300</v>
      </c>
      <c r="K9" s="4">
        <v>350</v>
      </c>
      <c r="L9" s="4">
        <v>400</v>
      </c>
      <c r="M9" s="4">
        <v>450</v>
      </c>
      <c r="N9" s="4">
        <v>500</v>
      </c>
      <c r="O9" s="4">
        <v>600</v>
      </c>
      <c r="P9" s="4">
        <v>700</v>
      </c>
      <c r="Q9" s="4">
        <v>800</v>
      </c>
      <c r="R9" s="4">
        <v>900</v>
      </c>
      <c r="S9" s="6">
        <v>1000</v>
      </c>
    </row>
    <row r="10" spans="2:19" ht="15" x14ac:dyDescent="0.2">
      <c r="B10" s="7" t="s">
        <v>80</v>
      </c>
      <c r="C10" s="14" t="s">
        <v>81</v>
      </c>
      <c r="D10" s="14" t="s">
        <v>82</v>
      </c>
      <c r="E10" s="14" t="s">
        <v>83</v>
      </c>
      <c r="F10" s="14" t="s">
        <v>84</v>
      </c>
      <c r="G10" s="14" t="s">
        <v>85</v>
      </c>
      <c r="H10" s="14" t="s">
        <v>86</v>
      </c>
      <c r="I10" s="14" t="s">
        <v>87</v>
      </c>
      <c r="J10" s="14" t="s">
        <v>88</v>
      </c>
      <c r="K10" s="14" t="s">
        <v>89</v>
      </c>
      <c r="L10" s="14" t="s">
        <v>90</v>
      </c>
      <c r="M10" s="14" t="s">
        <v>91</v>
      </c>
      <c r="N10" s="14" t="s">
        <v>92</v>
      </c>
      <c r="O10" s="14" t="s">
        <v>93</v>
      </c>
      <c r="P10" s="14" t="s">
        <v>94</v>
      </c>
      <c r="Q10" s="14" t="s">
        <v>95</v>
      </c>
      <c r="R10" s="14" t="s">
        <v>96</v>
      </c>
      <c r="S10" s="15" t="s">
        <v>97</v>
      </c>
    </row>
    <row r="11" spans="2:19" ht="15" x14ac:dyDescent="0.2">
      <c r="B11" s="7" t="s">
        <v>98</v>
      </c>
      <c r="C11" s="14" t="s">
        <v>99</v>
      </c>
      <c r="D11" s="14" t="s">
        <v>100</v>
      </c>
      <c r="E11" s="14" t="s">
        <v>101</v>
      </c>
      <c r="F11" s="14" t="s">
        <v>102</v>
      </c>
      <c r="G11" s="14" t="s">
        <v>103</v>
      </c>
      <c r="H11" s="14" t="s">
        <v>82</v>
      </c>
      <c r="I11" s="14" t="s">
        <v>104</v>
      </c>
      <c r="J11" s="14" t="s">
        <v>105</v>
      </c>
      <c r="K11" s="14" t="s">
        <v>106</v>
      </c>
      <c r="L11" s="14" t="s">
        <v>107</v>
      </c>
      <c r="M11" s="14" t="s">
        <v>108</v>
      </c>
      <c r="N11" s="14" t="s">
        <v>84</v>
      </c>
      <c r="O11" s="14" t="s">
        <v>109</v>
      </c>
      <c r="P11" s="14" t="s">
        <v>110</v>
      </c>
      <c r="Q11" s="14" t="s">
        <v>111</v>
      </c>
      <c r="R11" s="14" t="s">
        <v>112</v>
      </c>
      <c r="S11" s="15" t="s">
        <v>86</v>
      </c>
    </row>
    <row r="12" spans="2:19" ht="15" x14ac:dyDescent="0.2">
      <c r="B12" s="7" t="s">
        <v>113</v>
      </c>
      <c r="C12" s="14" t="s">
        <v>114</v>
      </c>
      <c r="D12" s="14" t="s">
        <v>115</v>
      </c>
      <c r="E12" s="14" t="s">
        <v>116</v>
      </c>
      <c r="F12" s="14" t="s">
        <v>117</v>
      </c>
      <c r="G12" s="14" t="s">
        <v>118</v>
      </c>
      <c r="H12" s="14" t="s">
        <v>102</v>
      </c>
      <c r="I12" s="14" t="s">
        <v>119</v>
      </c>
      <c r="J12" s="14" t="s">
        <v>103</v>
      </c>
      <c r="K12" s="14" t="s">
        <v>120</v>
      </c>
      <c r="L12" s="14" t="s">
        <v>82</v>
      </c>
      <c r="M12" s="14" t="s">
        <v>121</v>
      </c>
      <c r="N12" s="14" t="s">
        <v>104</v>
      </c>
      <c r="O12" s="14" t="s">
        <v>105</v>
      </c>
      <c r="P12" s="14" t="s">
        <v>106</v>
      </c>
      <c r="Q12" s="14" t="s">
        <v>107</v>
      </c>
      <c r="R12" s="14" t="s">
        <v>108</v>
      </c>
      <c r="S12" s="15" t="s">
        <v>84</v>
      </c>
    </row>
    <row r="13" spans="2:19" ht="15" x14ac:dyDescent="0.2">
      <c r="B13" s="7" t="s">
        <v>122</v>
      </c>
      <c r="C13" s="14" t="s">
        <v>123</v>
      </c>
      <c r="D13" s="14" t="s">
        <v>124</v>
      </c>
      <c r="E13" s="14" t="s">
        <v>125</v>
      </c>
      <c r="F13" s="14" t="s">
        <v>126</v>
      </c>
      <c r="G13" s="14" t="s">
        <v>127</v>
      </c>
      <c r="H13" s="14" t="s">
        <v>128</v>
      </c>
      <c r="I13" s="14" t="s">
        <v>129</v>
      </c>
      <c r="J13" s="14" t="s">
        <v>130</v>
      </c>
      <c r="K13" s="14" t="s">
        <v>131</v>
      </c>
      <c r="L13" s="14" t="s">
        <v>132</v>
      </c>
      <c r="M13" s="14" t="s">
        <v>133</v>
      </c>
      <c r="N13" s="14" t="s">
        <v>119</v>
      </c>
      <c r="O13" s="14" t="s">
        <v>134</v>
      </c>
      <c r="P13" s="14" t="s">
        <v>120</v>
      </c>
      <c r="Q13" s="14" t="s">
        <v>135</v>
      </c>
      <c r="R13" s="14" t="s">
        <v>136</v>
      </c>
      <c r="S13" s="15" t="s">
        <v>104</v>
      </c>
    </row>
    <row r="14" spans="2:19" ht="15" x14ac:dyDescent="0.2">
      <c r="B14" s="7" t="s">
        <v>137</v>
      </c>
      <c r="C14" s="14" t="s">
        <v>138</v>
      </c>
      <c r="D14" s="14" t="s">
        <v>139</v>
      </c>
      <c r="E14" s="14" t="s">
        <v>140</v>
      </c>
      <c r="F14" s="14" t="s">
        <v>141</v>
      </c>
      <c r="G14" s="14" t="s">
        <v>142</v>
      </c>
      <c r="H14" s="14" t="s">
        <v>143</v>
      </c>
      <c r="I14" s="14" t="s">
        <v>144</v>
      </c>
      <c r="J14" s="14" t="s">
        <v>145</v>
      </c>
      <c r="K14" s="14" t="s">
        <v>146</v>
      </c>
      <c r="L14" s="14" t="s">
        <v>147</v>
      </c>
      <c r="M14" s="14" t="s">
        <v>130</v>
      </c>
      <c r="N14" s="14" t="s">
        <v>148</v>
      </c>
      <c r="O14" s="14" t="s">
        <v>149</v>
      </c>
      <c r="P14" s="14" t="s">
        <v>150</v>
      </c>
      <c r="Q14" s="14" t="s">
        <v>151</v>
      </c>
      <c r="R14" s="14" t="s">
        <v>152</v>
      </c>
      <c r="S14" s="15" t="s">
        <v>153</v>
      </c>
    </row>
    <row r="15" spans="2:19" ht="15" x14ac:dyDescent="0.2">
      <c r="B15" s="7" t="s">
        <v>154</v>
      </c>
      <c r="C15" s="14" t="s">
        <v>155</v>
      </c>
      <c r="D15" s="14" t="s">
        <v>156</v>
      </c>
      <c r="E15" s="14" t="s">
        <v>157</v>
      </c>
      <c r="F15" s="14" t="s">
        <v>158</v>
      </c>
      <c r="G15" s="14" t="s">
        <v>159</v>
      </c>
      <c r="H15" s="14" t="s">
        <v>160</v>
      </c>
      <c r="I15" s="14" t="s">
        <v>161</v>
      </c>
      <c r="J15" s="14" t="s">
        <v>162</v>
      </c>
      <c r="K15" s="14" t="s">
        <v>163</v>
      </c>
      <c r="L15" s="14" t="s">
        <v>164</v>
      </c>
      <c r="M15" s="14" t="s">
        <v>165</v>
      </c>
      <c r="N15" s="14" t="s">
        <v>166</v>
      </c>
      <c r="O15" s="14" t="s">
        <v>167</v>
      </c>
      <c r="P15" s="14" t="s">
        <v>168</v>
      </c>
      <c r="Q15" s="14" t="s">
        <v>149</v>
      </c>
      <c r="R15" s="14" t="s">
        <v>169</v>
      </c>
      <c r="S15" s="15" t="s">
        <v>170</v>
      </c>
    </row>
    <row r="16" spans="2:19" ht="15" x14ac:dyDescent="0.2">
      <c r="B16" s="7" t="s">
        <v>171</v>
      </c>
      <c r="C16" s="14" t="s">
        <v>172</v>
      </c>
      <c r="D16" s="14" t="s">
        <v>173</v>
      </c>
      <c r="E16" s="14" t="s">
        <v>174</v>
      </c>
      <c r="F16" s="14" t="s">
        <v>175</v>
      </c>
      <c r="G16" s="14" t="s">
        <v>176</v>
      </c>
      <c r="H16" s="14" t="s">
        <v>177</v>
      </c>
      <c r="I16" s="14" t="s">
        <v>178</v>
      </c>
      <c r="J16" s="14" t="s">
        <v>179</v>
      </c>
      <c r="K16" s="14" t="s">
        <v>180</v>
      </c>
      <c r="L16" s="14" t="s">
        <v>181</v>
      </c>
      <c r="M16" s="14" t="s">
        <v>182</v>
      </c>
      <c r="N16" s="14" t="s">
        <v>183</v>
      </c>
      <c r="O16" s="14" t="s">
        <v>129</v>
      </c>
      <c r="P16" s="14" t="s">
        <v>184</v>
      </c>
      <c r="Q16" s="14" t="s">
        <v>185</v>
      </c>
      <c r="R16" s="16">
        <v>1.4200000000000001E-2</v>
      </c>
      <c r="S16" s="15" t="s">
        <v>186</v>
      </c>
    </row>
    <row r="17" spans="2:19" ht="15" x14ac:dyDescent="0.2">
      <c r="B17" s="7" t="s">
        <v>187</v>
      </c>
      <c r="C17" s="14" t="s">
        <v>188</v>
      </c>
      <c r="D17" s="14" t="s">
        <v>189</v>
      </c>
      <c r="E17" s="14" t="s">
        <v>190</v>
      </c>
      <c r="F17" s="14" t="s">
        <v>191</v>
      </c>
      <c r="G17" s="14" t="s">
        <v>192</v>
      </c>
      <c r="H17" s="14" t="s">
        <v>193</v>
      </c>
      <c r="I17" s="16">
        <v>2.9399999999999999E-2</v>
      </c>
      <c r="J17" s="14" t="s">
        <v>194</v>
      </c>
      <c r="K17" s="14" t="s">
        <v>195</v>
      </c>
      <c r="L17" s="14" t="s">
        <v>196</v>
      </c>
      <c r="M17" s="14" t="s">
        <v>100</v>
      </c>
      <c r="N17" s="14" t="s">
        <v>197</v>
      </c>
      <c r="O17" s="14" t="s">
        <v>198</v>
      </c>
      <c r="P17" s="14" t="s">
        <v>199</v>
      </c>
      <c r="Q17" s="14" t="s">
        <v>200</v>
      </c>
      <c r="R17" s="14" t="s">
        <v>201</v>
      </c>
      <c r="S17" s="15" t="s">
        <v>131</v>
      </c>
    </row>
    <row r="18" spans="2:19" ht="15" x14ac:dyDescent="0.2">
      <c r="B18" s="7" t="s">
        <v>202</v>
      </c>
      <c r="C18" s="14" t="s">
        <v>203</v>
      </c>
      <c r="D18" s="14" t="s">
        <v>204</v>
      </c>
      <c r="E18" s="14" t="s">
        <v>205</v>
      </c>
      <c r="F18" s="14" t="s">
        <v>206</v>
      </c>
      <c r="G18" s="14" t="s">
        <v>207</v>
      </c>
      <c r="H18" s="14" t="s">
        <v>208</v>
      </c>
      <c r="I18" s="14" t="s">
        <v>209</v>
      </c>
      <c r="J18" s="14" t="s">
        <v>210</v>
      </c>
      <c r="K18" s="14" t="s">
        <v>211</v>
      </c>
      <c r="L18" s="14" t="s">
        <v>212</v>
      </c>
      <c r="M18" s="14" t="s">
        <v>143</v>
      </c>
      <c r="N18" s="14" t="s">
        <v>127</v>
      </c>
      <c r="O18" s="14" t="s">
        <v>213</v>
      </c>
      <c r="P18" s="14" t="s">
        <v>214</v>
      </c>
      <c r="Q18" s="14" t="s">
        <v>215</v>
      </c>
      <c r="R18" s="14" t="s">
        <v>147</v>
      </c>
      <c r="S18" s="15" t="s">
        <v>130</v>
      </c>
    </row>
    <row r="19" spans="2:19" ht="15" x14ac:dyDescent="0.2">
      <c r="B19" s="7" t="s">
        <v>216</v>
      </c>
      <c r="C19" s="14" t="s">
        <v>217</v>
      </c>
      <c r="D19" s="14" t="s">
        <v>218</v>
      </c>
      <c r="E19" s="14" t="s">
        <v>219</v>
      </c>
      <c r="F19" s="14" t="s">
        <v>220</v>
      </c>
      <c r="G19" s="14" t="s">
        <v>124</v>
      </c>
      <c r="H19" s="14" t="s">
        <v>221</v>
      </c>
      <c r="I19" s="14" t="s">
        <v>222</v>
      </c>
      <c r="J19" s="14" t="s">
        <v>223</v>
      </c>
      <c r="K19" s="14" t="s">
        <v>224</v>
      </c>
      <c r="L19" s="14" t="s">
        <v>225</v>
      </c>
      <c r="M19" s="14" t="s">
        <v>226</v>
      </c>
      <c r="N19" s="14" t="s">
        <v>227</v>
      </c>
      <c r="O19" s="14" t="s">
        <v>228</v>
      </c>
      <c r="P19" s="14" t="s">
        <v>182</v>
      </c>
      <c r="Q19" s="14" t="s">
        <v>229</v>
      </c>
      <c r="R19" s="14" t="s">
        <v>215</v>
      </c>
      <c r="S19" s="15" t="s">
        <v>230</v>
      </c>
    </row>
    <row r="20" spans="2:19" ht="15" x14ac:dyDescent="0.2">
      <c r="B20" s="7" t="s">
        <v>231</v>
      </c>
      <c r="C20" s="14" t="s">
        <v>232</v>
      </c>
      <c r="D20" s="14" t="s">
        <v>233</v>
      </c>
      <c r="E20" s="14" t="s">
        <v>234</v>
      </c>
      <c r="F20" s="14" t="s">
        <v>235</v>
      </c>
      <c r="G20" s="14" t="s">
        <v>236</v>
      </c>
      <c r="H20" s="14" t="s">
        <v>237</v>
      </c>
      <c r="I20" s="14" t="s">
        <v>238</v>
      </c>
      <c r="J20" s="14" t="s">
        <v>239</v>
      </c>
      <c r="K20" s="14" t="s">
        <v>240</v>
      </c>
      <c r="L20" s="14" t="s">
        <v>241</v>
      </c>
      <c r="M20" s="14" t="s">
        <v>242</v>
      </c>
      <c r="N20" s="14" t="s">
        <v>226</v>
      </c>
      <c r="O20" s="14" t="s">
        <v>243</v>
      </c>
      <c r="P20" s="14" t="s">
        <v>244</v>
      </c>
      <c r="Q20" s="14" t="s">
        <v>245</v>
      </c>
      <c r="R20" s="14" t="s">
        <v>246</v>
      </c>
      <c r="S20" s="15" t="s">
        <v>215</v>
      </c>
    </row>
    <row r="21" spans="2:19" ht="15" x14ac:dyDescent="0.2">
      <c r="B21" s="7" t="s">
        <v>247</v>
      </c>
      <c r="C21" s="14" t="s">
        <v>248</v>
      </c>
      <c r="D21" s="14" t="s">
        <v>249</v>
      </c>
      <c r="E21" s="14" t="s">
        <v>250</v>
      </c>
      <c r="F21" s="14" t="s">
        <v>251</v>
      </c>
      <c r="G21" s="14" t="s">
        <v>252</v>
      </c>
      <c r="H21" s="14" t="s">
        <v>253</v>
      </c>
      <c r="I21" s="14" t="s">
        <v>254</v>
      </c>
      <c r="J21" s="14" t="s">
        <v>255</v>
      </c>
      <c r="K21" s="14" t="s">
        <v>159</v>
      </c>
      <c r="L21" s="14" t="s">
        <v>256</v>
      </c>
      <c r="M21" s="14" t="s">
        <v>257</v>
      </c>
      <c r="N21" s="14" t="s">
        <v>258</v>
      </c>
      <c r="O21" s="14" t="s">
        <v>259</v>
      </c>
      <c r="P21" s="14" t="s">
        <v>162</v>
      </c>
      <c r="Q21" s="14" t="s">
        <v>197</v>
      </c>
      <c r="R21" s="14" t="s">
        <v>81</v>
      </c>
      <c r="S21" s="15" t="s">
        <v>260</v>
      </c>
    </row>
    <row r="22" spans="2:19" ht="15" x14ac:dyDescent="0.2">
      <c r="B22" s="7" t="s">
        <v>261</v>
      </c>
      <c r="C22" s="14" t="s">
        <v>262</v>
      </c>
      <c r="D22" s="14" t="s">
        <v>263</v>
      </c>
      <c r="E22" s="14" t="s">
        <v>264</v>
      </c>
      <c r="F22" s="14" t="s">
        <v>265</v>
      </c>
      <c r="G22" s="14" t="s">
        <v>266</v>
      </c>
      <c r="H22" s="14" t="s">
        <v>267</v>
      </c>
      <c r="I22" s="14" t="s">
        <v>157</v>
      </c>
      <c r="J22" s="14" t="s">
        <v>268</v>
      </c>
      <c r="K22" s="14" t="s">
        <v>269</v>
      </c>
      <c r="L22" s="14" t="s">
        <v>270</v>
      </c>
      <c r="M22" s="14" t="s">
        <v>271</v>
      </c>
      <c r="N22" s="14" t="s">
        <v>272</v>
      </c>
      <c r="O22" s="14" t="s">
        <v>273</v>
      </c>
      <c r="P22" s="14" t="s">
        <v>274</v>
      </c>
      <c r="Q22" s="14" t="s">
        <v>179</v>
      </c>
      <c r="R22" s="14" t="s">
        <v>196</v>
      </c>
      <c r="S22" s="15" t="s">
        <v>244</v>
      </c>
    </row>
    <row r="23" spans="2:19" ht="15" x14ac:dyDescent="0.2">
      <c r="B23" s="7" t="s">
        <v>275</v>
      </c>
      <c r="C23" s="14" t="s">
        <v>276</v>
      </c>
      <c r="D23" s="14" t="s">
        <v>277</v>
      </c>
      <c r="E23" s="14" t="s">
        <v>278</v>
      </c>
      <c r="F23" s="14" t="s">
        <v>279</v>
      </c>
      <c r="G23" s="14" t="s">
        <v>280</v>
      </c>
      <c r="H23" s="14" t="s">
        <v>281</v>
      </c>
      <c r="I23" s="14" t="s">
        <v>282</v>
      </c>
      <c r="J23" s="14" t="s">
        <v>283</v>
      </c>
      <c r="K23" s="14" t="s">
        <v>284</v>
      </c>
      <c r="L23" s="14" t="s">
        <v>285</v>
      </c>
      <c r="M23" s="14" t="s">
        <v>286</v>
      </c>
      <c r="N23" s="14" t="s">
        <v>287</v>
      </c>
      <c r="O23" s="14" t="s">
        <v>288</v>
      </c>
      <c r="P23" s="14" t="s">
        <v>289</v>
      </c>
      <c r="Q23" s="14" t="s">
        <v>257</v>
      </c>
      <c r="R23" s="14" t="s">
        <v>290</v>
      </c>
      <c r="S23" s="15" t="s">
        <v>291</v>
      </c>
    </row>
    <row r="24" spans="2:19" ht="15" x14ac:dyDescent="0.2">
      <c r="B24" s="7" t="s">
        <v>292</v>
      </c>
      <c r="C24" s="14" t="s">
        <v>293</v>
      </c>
      <c r="D24" s="14" t="s">
        <v>294</v>
      </c>
      <c r="E24" s="14" t="s">
        <v>295</v>
      </c>
      <c r="F24" s="14" t="s">
        <v>296</v>
      </c>
      <c r="G24" s="14" t="s">
        <v>297</v>
      </c>
      <c r="H24" s="14" t="s">
        <v>298</v>
      </c>
      <c r="I24" s="14" t="s">
        <v>190</v>
      </c>
      <c r="J24" s="14" t="s">
        <v>299</v>
      </c>
      <c r="K24" s="14" t="s">
        <v>300</v>
      </c>
      <c r="L24" s="14" t="s">
        <v>301</v>
      </c>
      <c r="M24" s="14" t="s">
        <v>302</v>
      </c>
      <c r="N24" s="14" t="s">
        <v>192</v>
      </c>
      <c r="O24" s="14" t="s">
        <v>303</v>
      </c>
      <c r="P24" s="14" t="s">
        <v>304</v>
      </c>
      <c r="Q24" s="14" t="s">
        <v>240</v>
      </c>
      <c r="R24" s="14" t="s">
        <v>305</v>
      </c>
      <c r="S24" s="15" t="s">
        <v>306</v>
      </c>
    </row>
    <row r="25" spans="2:19" ht="15" x14ac:dyDescent="0.2">
      <c r="B25" s="7" t="s">
        <v>307</v>
      </c>
      <c r="C25" s="14" t="s">
        <v>308</v>
      </c>
      <c r="D25" s="14" t="s">
        <v>309</v>
      </c>
      <c r="E25" s="14" t="s">
        <v>310</v>
      </c>
      <c r="F25" s="14" t="s">
        <v>311</v>
      </c>
      <c r="G25" s="14" t="s">
        <v>312</v>
      </c>
      <c r="H25" s="14" t="s">
        <v>313</v>
      </c>
      <c r="I25" s="14" t="s">
        <v>314</v>
      </c>
      <c r="J25" s="16">
        <v>5.1900000000000002E-2</v>
      </c>
      <c r="K25" s="14" t="s">
        <v>252</v>
      </c>
      <c r="L25" s="14" t="s">
        <v>315</v>
      </c>
      <c r="M25" s="14" t="s">
        <v>316</v>
      </c>
      <c r="N25" s="14" t="s">
        <v>317</v>
      </c>
      <c r="O25" s="14" t="s">
        <v>318</v>
      </c>
      <c r="P25" s="14" t="s">
        <v>255</v>
      </c>
      <c r="Q25" s="14" t="s">
        <v>319</v>
      </c>
      <c r="R25" s="14" t="s">
        <v>320</v>
      </c>
      <c r="S25" s="15" t="s">
        <v>224</v>
      </c>
    </row>
    <row r="26" spans="2:19" ht="15" x14ac:dyDescent="0.2">
      <c r="B26" s="7" t="s">
        <v>321</v>
      </c>
      <c r="C26" s="14" t="s">
        <v>322</v>
      </c>
      <c r="D26" s="14" t="s">
        <v>323</v>
      </c>
      <c r="E26" s="14" t="s">
        <v>324</v>
      </c>
      <c r="F26" s="14" t="s">
        <v>325</v>
      </c>
      <c r="G26" s="14" t="s">
        <v>326</v>
      </c>
      <c r="H26" s="14" t="s">
        <v>327</v>
      </c>
      <c r="I26" s="14" t="s">
        <v>328</v>
      </c>
      <c r="J26" s="14" t="s">
        <v>329</v>
      </c>
      <c r="K26" s="14" t="s">
        <v>206</v>
      </c>
      <c r="L26" s="14" t="s">
        <v>330</v>
      </c>
      <c r="M26" s="14" t="s">
        <v>331</v>
      </c>
      <c r="N26" s="14" t="s">
        <v>332</v>
      </c>
      <c r="O26" s="14" t="s">
        <v>333</v>
      </c>
      <c r="P26" s="14" t="s">
        <v>334</v>
      </c>
      <c r="Q26" s="14" t="s">
        <v>335</v>
      </c>
      <c r="R26" s="14" t="s">
        <v>336</v>
      </c>
      <c r="S26" s="15" t="s">
        <v>289</v>
      </c>
    </row>
    <row r="27" spans="2:19" ht="15" x14ac:dyDescent="0.2">
      <c r="B27" s="7" t="s">
        <v>337</v>
      </c>
      <c r="C27" s="14" t="s">
        <v>338</v>
      </c>
      <c r="D27" s="14" t="s">
        <v>339</v>
      </c>
      <c r="E27" s="14" t="s">
        <v>340</v>
      </c>
      <c r="F27" s="14" t="s">
        <v>341</v>
      </c>
      <c r="G27" s="14" t="s">
        <v>279</v>
      </c>
      <c r="H27" s="14" t="s">
        <v>250</v>
      </c>
      <c r="I27" s="14" t="s">
        <v>156</v>
      </c>
      <c r="J27" s="14" t="s">
        <v>281</v>
      </c>
      <c r="K27" s="14" t="s">
        <v>342</v>
      </c>
      <c r="L27" s="14" t="s">
        <v>252</v>
      </c>
      <c r="M27" s="14" t="s">
        <v>283</v>
      </c>
      <c r="N27" s="14" t="s">
        <v>343</v>
      </c>
      <c r="O27" s="14" t="s">
        <v>285</v>
      </c>
      <c r="P27" s="14" t="s">
        <v>344</v>
      </c>
      <c r="Q27" s="14" t="s">
        <v>255</v>
      </c>
      <c r="R27" s="14" t="s">
        <v>288</v>
      </c>
      <c r="S27" s="15" t="s">
        <v>345</v>
      </c>
    </row>
    <row r="28" spans="2:19" ht="15" x14ac:dyDescent="0.2">
      <c r="B28" s="7" t="s">
        <v>346</v>
      </c>
      <c r="C28" s="14" t="s">
        <v>347</v>
      </c>
      <c r="D28" s="14" t="s">
        <v>348</v>
      </c>
      <c r="E28" s="14" t="s">
        <v>349</v>
      </c>
      <c r="F28" s="14" t="s">
        <v>350</v>
      </c>
      <c r="G28" s="14" t="s">
        <v>351</v>
      </c>
      <c r="H28" s="14" t="s">
        <v>351</v>
      </c>
      <c r="I28" s="14" t="s">
        <v>114</v>
      </c>
      <c r="J28" s="14" t="s">
        <v>352</v>
      </c>
      <c r="K28" s="14" t="s">
        <v>353</v>
      </c>
      <c r="L28" s="14" t="s">
        <v>354</v>
      </c>
      <c r="M28" s="14" t="s">
        <v>355</v>
      </c>
      <c r="N28" s="14" t="s">
        <v>356</v>
      </c>
      <c r="O28" s="14" t="s">
        <v>357</v>
      </c>
      <c r="P28" s="14" t="s">
        <v>358</v>
      </c>
      <c r="Q28" s="14" t="s">
        <v>359</v>
      </c>
      <c r="R28" s="14" t="s">
        <v>360</v>
      </c>
      <c r="S28" s="15" t="s">
        <v>115</v>
      </c>
    </row>
    <row r="29" spans="2:19" ht="15" x14ac:dyDescent="0.2">
      <c r="B29" s="8" t="s">
        <v>361</v>
      </c>
      <c r="C29" s="17" t="s">
        <v>362</v>
      </c>
      <c r="D29" s="17" t="s">
        <v>363</v>
      </c>
      <c r="E29" s="17" t="s">
        <v>364</v>
      </c>
      <c r="F29" s="17" t="s">
        <v>295</v>
      </c>
      <c r="G29" s="17" t="s">
        <v>365</v>
      </c>
      <c r="H29" s="17" t="s">
        <v>297</v>
      </c>
      <c r="I29" s="17" t="s">
        <v>366</v>
      </c>
      <c r="J29" s="17" t="s">
        <v>367</v>
      </c>
      <c r="K29" s="17" t="s">
        <v>368</v>
      </c>
      <c r="L29" s="17" t="s">
        <v>299</v>
      </c>
      <c r="M29" s="17" t="s">
        <v>369</v>
      </c>
      <c r="N29" s="17" t="s">
        <v>370</v>
      </c>
      <c r="O29" s="17" t="s">
        <v>302</v>
      </c>
      <c r="P29" s="17" t="s">
        <v>286</v>
      </c>
      <c r="Q29" s="17" t="s">
        <v>303</v>
      </c>
      <c r="R29" s="17" t="s">
        <v>371</v>
      </c>
      <c r="S29" s="18" t="s">
        <v>372</v>
      </c>
    </row>
    <row r="30" spans="2:19" ht="14.25" x14ac:dyDescent="0.2">
      <c r="O30" s="9"/>
      <c r="P30" s="9"/>
      <c r="Q30" s="9"/>
      <c r="R30" s="9"/>
      <c r="S30" s="9"/>
    </row>
    <row r="31" spans="2:19" ht="14.25" x14ac:dyDescent="0.2">
      <c r="O31" s="9"/>
      <c r="P31" s="9"/>
      <c r="Q31" s="9"/>
      <c r="R31" s="9"/>
      <c r="S31" s="9"/>
    </row>
    <row r="33" spans="12:18" x14ac:dyDescent="0.2">
      <c r="L33" s="3"/>
      <c r="R33" s="2"/>
    </row>
    <row r="34" spans="12:18" x14ac:dyDescent="0.2">
      <c r="L34" s="3"/>
      <c r="R34" s="2"/>
    </row>
    <row r="35" spans="12:18" x14ac:dyDescent="0.2">
      <c r="L35" s="3"/>
      <c r="R35" s="2"/>
    </row>
    <row r="36" spans="12:18" x14ac:dyDescent="0.2">
      <c r="L36" s="3"/>
      <c r="R36" s="2"/>
    </row>
    <row r="37" spans="12:18" x14ac:dyDescent="0.2">
      <c r="L37" s="3"/>
      <c r="R37" s="2"/>
    </row>
    <row r="38" spans="12:18" x14ac:dyDescent="0.2">
      <c r="L38" s="3"/>
      <c r="R38" s="2"/>
    </row>
    <row r="39" spans="12:18" x14ac:dyDescent="0.2">
      <c r="L39" s="3"/>
      <c r="R39" s="2"/>
    </row>
    <row r="40" spans="12:18" x14ac:dyDescent="0.2">
      <c r="L40" s="3"/>
      <c r="R40" s="2"/>
    </row>
    <row r="41" spans="12:18" x14ac:dyDescent="0.2">
      <c r="L41" s="3"/>
      <c r="R41" s="2"/>
    </row>
    <row r="42" spans="12:18" x14ac:dyDescent="0.2">
      <c r="L42" s="3"/>
      <c r="R42" s="2"/>
    </row>
    <row r="43" spans="12:18" x14ac:dyDescent="0.2">
      <c r="L43" s="3"/>
      <c r="R43" s="2"/>
    </row>
    <row r="44" spans="12:18" x14ac:dyDescent="0.2">
      <c r="L44" s="3"/>
      <c r="R44" s="2"/>
    </row>
    <row r="45" spans="12:18" x14ac:dyDescent="0.2">
      <c r="L45" s="3"/>
      <c r="R45" s="2"/>
    </row>
  </sheetData>
  <mergeCells count="1">
    <mergeCell ref="C8:S8"/>
  </mergeCells>
  <pageMargins left="0.7" right="0.7" top="0.75" bottom="0.75" header="0.3" footer="0.3"/>
  <pageSetup scale="59" fitToWidth="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17c146-f16b-4cb7-8029-eba370e31e9d">
      <Terms xmlns="http://schemas.microsoft.com/office/infopath/2007/PartnerControls"/>
    </lcf76f155ced4ddcb4097134ff3c332f>
    <TaxCatchAll xmlns="00209a63-496f-431e-a17d-1936137339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1AF938F966DDE49BD7F7F59F44521DD" ma:contentTypeVersion="10" ma:contentTypeDescription="Opprett et nytt dokument." ma:contentTypeScope="" ma:versionID="881028f6c22a30916e8a992cb1dcaf4a">
  <xsd:schema xmlns:xsd="http://www.w3.org/2001/XMLSchema" xmlns:xs="http://www.w3.org/2001/XMLSchema" xmlns:p="http://schemas.microsoft.com/office/2006/metadata/properties" xmlns:ns2="4117c146-f16b-4cb7-8029-eba370e31e9d" xmlns:ns3="00209a63-496f-431e-a17d-1936137339b5" targetNamespace="http://schemas.microsoft.com/office/2006/metadata/properties" ma:root="true" ma:fieldsID="5047e77ae30a60671416753c2d4ffdaa" ns2:_="" ns3:_="">
    <xsd:import namespace="4117c146-f16b-4cb7-8029-eba370e31e9d"/>
    <xsd:import namespace="00209a63-496f-431e-a17d-1936137339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7c146-f16b-4cb7-8029-eba370e31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908b2e2d-454f-43c7-9839-d244173d1e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209a63-496f-431e-a17d-1936137339b5"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fca9a8d2-1a88-40f4-a0dd-54bddad93390}" ma:internalName="TaxCatchAll" ma:showField="CatchAllData" ma:web="00209a63-496f-431e-a17d-1936137339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2E5F8F-1D4C-49FA-8B8C-ED05CD7E1296}">
  <ds:schemaRefs>
    <ds:schemaRef ds:uri="http://schemas.microsoft.com/office/2006/metadata/properties"/>
    <ds:schemaRef ds:uri="http://schemas.microsoft.com/office/infopath/2007/PartnerControls"/>
    <ds:schemaRef ds:uri="4c8da0b8-70d7-475d-899d-f40c64c98e01"/>
    <ds:schemaRef ds:uri="cd62bf22-67a3-48e8-9a7b-168a9d066e6b"/>
  </ds:schemaRefs>
</ds:datastoreItem>
</file>

<file path=customXml/itemProps2.xml><?xml version="1.0" encoding="utf-8"?>
<ds:datastoreItem xmlns:ds="http://schemas.openxmlformats.org/officeDocument/2006/customXml" ds:itemID="{B5E0959D-6300-4184-A425-1F91E8F5B571}"/>
</file>

<file path=customXml/itemProps3.xml><?xml version="1.0" encoding="utf-8"?>
<ds:datastoreItem xmlns:ds="http://schemas.openxmlformats.org/officeDocument/2006/customXml" ds:itemID="{28F3A268-1F10-49F0-A549-DBF41FBABF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vt:i4>
      </vt:variant>
    </vt:vector>
  </HeadingPairs>
  <TitlesOfParts>
    <vt:vector size="7" baseType="lpstr">
      <vt:lpstr>Bakgrunn-Info.</vt:lpstr>
      <vt:lpstr>Demografi 16+</vt:lpstr>
      <vt:lpstr>Tabeller hovednedbrytninger</vt:lpstr>
      <vt:lpstr>Tilleggsnedbrytninger</vt:lpstr>
      <vt:lpstr>Åpne svar</vt:lpstr>
      <vt:lpstr>Feilmarginer</vt:lpstr>
      <vt:lpstr>'Demografi 16+'!Utskriftsområde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Morten Island</dc:creator>
  <cp:keywords/>
  <dc:description/>
  <cp:lastModifiedBy>Hegland, Daniel</cp:lastModifiedBy>
  <cp:revision/>
  <dcterms:created xsi:type="dcterms:W3CDTF">2012-02-09T13:36:55Z</dcterms:created>
  <dcterms:modified xsi:type="dcterms:W3CDTF">2023-06-14T07:21:27Z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0x01010071AF938F966DDE49BD7F7F59F44521DD</vt:lpwstr>
  </property>
  <property fmtid="{D5CDD505-2E9C-101B-9397-08002B2CF9AE}" pid="3" name="MediaServiceImageTags">
    <vt:lpwstr/>
  </property>
</Properties>
</file>